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部门收入总体情况表!$A$1:$H$9</definedName>
    <definedName name="_xlnm.Print_Area" localSheetId="0">部门预算收支总体情况表!$A$1:$F$30</definedName>
    <definedName name="_xlnm.Print_Area" localSheetId="3">'部门支出总表（分类）'!$A$1:$K$19</definedName>
    <definedName name="_xlnm.Print_Area" localSheetId="2">部门支出总体情况表!$A$1:$J$28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经费拨款!$A$1:$K$19</definedName>
    <definedName name="_xlnm.Print_Area" localSheetId="17">三公经费预算表!$A$1:$G$9</definedName>
    <definedName name="_xlnm.Print_Area" localSheetId="18">项目支出绩效目标表!$A$1:$M$10</definedName>
    <definedName name="_xlnm.Print_Area" localSheetId="9">一般公共预算基本支出情况表!$A$1:$H$18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一般公共预算支出明细表—工资福利支出!$A$1:$R$18</definedName>
    <definedName name="_xlnm.Print_Area" localSheetId="11">一般公共预算支出明细表—一般商品和服务支出!$A$1:$AH$9</definedName>
    <definedName name="_xlnm.Print_Area" localSheetId="8">一般公共预算支出情况表!$A$1:$H$19</definedName>
    <definedName name="_xlnm.Print_Area" localSheetId="19">整体绩效目标表!$A$1:$M$10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支出预算明细表—工资福利支出!$A$1:$R$18</definedName>
    <definedName name="_xlnm.Print_Area" localSheetId="5">支出预算明细表—一般商品和服务支出!$A$1:$AH$9</definedName>
    <definedName name="_xlnm.Print_Area" localSheetId="16">专项资金预算汇总表!$A$1:$M$12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<sst xmlns="http://schemas.openxmlformats.org/spreadsheetml/2006/main" count="843" uniqueCount="280">
  <si>
    <t>附件1：</t>
  </si>
  <si>
    <t>_____部门2020年收支预算总表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</si>
  <si>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</si>
  <si>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</si>
  <si>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</si>
  <si>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</si>
  <si>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</si>
  <si>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</si>
  <si>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</si>
  <si>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</si>
  <si>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</si>
  <si>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</si>
  <si>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</si>
  <si>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</si>
  <si>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</si>
  <si>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</si>
  <si>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</si>
  <si>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</si>
  <si>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</si>
  <si>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</si>
  <si>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</si>
  <si>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</si>
  <si>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</si>
  <si>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</si>
  <si>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</si>
  <si>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</si>
  <si>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</si>
  <si>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</si>
  <si>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</si>
  <si>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</si>
  <si>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</si>
  <si>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</si>
  <si>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</si>
  <si>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</si>
  <si>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</si>
  <si>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</si>
  <si>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</si>
  <si>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</si>
  <si>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</si>
  <si>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</si>
  <si>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</si>
  <si>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</si>
  <si>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</si>
  <si>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</si>
  <si>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</si>
  <si>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</si>
  <si>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</si>
  <si>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</si>
  <si>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_____部门2020年收入总表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</si>
  <si>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</si>
  <si>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</si>
  <si>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</si>
  <si>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</si>
  <si>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</si>
  <si>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</si>
  <si>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</si>
  <si>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</si>
  <si>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</si>
  <si>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</si>
  <si>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501001</t>
  </si>
  <si>
    <t>湘西州残疾人联合会本级</t>
  </si>
  <si>
    <t>501002</t>
  </si>
  <si>
    <t>州残疾人劳动就业服务所</t>
  </si>
  <si>
    <t>501003</t>
  </si>
  <si>
    <t>州残疾人康复服务中心</t>
  </si>
  <si>
    <t>附件3：</t>
  </si>
  <si>
    <t>_____部门2020年支出总表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</si>
  <si>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</si>
  <si>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</si>
  <si>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</si>
  <si>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</si>
  <si>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</si>
  <si>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</si>
  <si>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</si>
  <si>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</si>
  <si>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</si>
  <si>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</si>
  <si>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</si>
  <si>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</si>
  <si>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</si>
  <si>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11</t>
  </si>
  <si>
    <t xml:space="preserve">  残疾人事业</t>
  </si>
  <si>
    <t xml:space="preserve">  11</t>
  </si>
  <si>
    <t>01</t>
  </si>
  <si>
    <t xml:space="preserve">    行政运行（残疾人事业）</t>
  </si>
  <si>
    <t>99</t>
  </si>
  <si>
    <t xml:space="preserve">    其他残疾人事业支出</t>
  </si>
  <si>
    <t>210</t>
  </si>
  <si>
    <t>卫生健康支出</t>
  </si>
  <si>
    <t xml:space="preserve">  210</t>
  </si>
  <si>
    <t xml:space="preserve">  行政事业单位医疗</t>
  </si>
  <si>
    <t xml:space="preserve">    210</t>
  </si>
  <si>
    <t xml:space="preserve">    行政单位医疗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</si>
  <si>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</si>
  <si>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</si>
  <si>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</si>
  <si>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</si>
  <si>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</si>
  <si>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</si>
  <si>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</si>
  <si>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</si>
  <si>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</si>
  <si>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</si>
  <si>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_____部门2020年支出总表（分类）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</si>
  <si>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</si>
  <si>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</si>
  <si>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</si>
  <si>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</si>
  <si>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</si>
  <si>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</si>
  <si>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</si>
  <si>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</si>
  <si>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</si>
  <si>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</si>
  <si>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_____部门2020年基本支出预算明细表—工资福利支出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</si>
  <si>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</si>
  <si>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</si>
  <si>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</si>
  <si>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</si>
  <si>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</si>
  <si>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</si>
  <si>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</si>
  <si>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</si>
  <si>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</si>
  <si>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</si>
  <si>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</si>
  <si>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</si>
  <si>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</si>
  <si>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</si>
  <si>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_____部门2020年基本支出预算明细表—一般商品和服务支出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</si>
  <si>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</si>
  <si>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</si>
  <si>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</si>
  <si>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</si>
  <si>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</si>
  <si>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</si>
  <si>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</si>
  <si>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</si>
  <si>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</si>
  <si>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</si>
  <si>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</si>
  <si>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</si>
  <si>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</si>
  <si>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</si>
  <si>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</si>
  <si>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</si>
  <si>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</si>
  <si>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</si>
  <si>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</si>
  <si>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</si>
  <si>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</si>
  <si>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</si>
  <si>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</si>
  <si>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</si>
  <si>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</si>
  <si>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</si>
  <si>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</si>
  <si>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</si>
  <si>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</si>
  <si>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</si>
  <si>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_____部门2020年基本支出预算明细表—对个人和家庭的补助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</si>
  <si>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</si>
  <si>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</si>
  <si>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</si>
  <si>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</si>
  <si>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</si>
  <si>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</si>
  <si>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</si>
  <si>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</si>
  <si>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</si>
  <si>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</si>
  <si>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</si>
  <si>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_____部门2020年财政拨款收支总表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</si>
  <si>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</si>
  <si>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</si>
  <si>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</si>
  <si>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</si>
  <si>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</si>
  <si>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</si>
  <si>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</si>
  <si>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</si>
  <si>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</si>
  <si>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</si>
  <si>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</si>
  <si>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Times New Roman"/>
        <charset val="134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年一般公共预算支出情况表</t>
    </r>
  </si>
  <si>
    <t>科目编码</t>
  </si>
  <si>
    <t>附件10：</t>
  </si>
  <si>
    <r>
      <rPr>
        <b/>
        <sz val="18"/>
        <rFont val="Times New Roman"/>
        <charset val="134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年一般公共预算基本支出情况表</t>
    </r>
  </si>
  <si>
    <t>商品和服务支出</t>
  </si>
  <si>
    <t>附件11：</t>
  </si>
  <si>
    <t>_____部门2020年一般公共预算基本支出预算明细表—工资福利支出</t>
  </si>
  <si>
    <t>附件12：</t>
  </si>
  <si>
    <t>_____部门2020年一般公共预算基本支出预算明细表—一般商品和服务支出</t>
  </si>
  <si>
    <t>附件13：</t>
  </si>
  <si>
    <t>_____部门2020年一般公共预算基本支出预算明细表—对个人和家庭的补助</t>
  </si>
  <si>
    <t>附件14：</t>
  </si>
  <si>
    <t>_____部门2020年政府性基金预算支出情况表</t>
  </si>
  <si>
    <t>总  计</t>
  </si>
  <si>
    <t>附件15：</t>
  </si>
  <si>
    <t>_____部门2020年财政专户管理的非税拨款预算支出情况表</t>
  </si>
  <si>
    <t>附件16：</t>
  </si>
  <si>
    <t>_____部门2020年一般公共预算-经费拨款支出情况表</t>
  </si>
  <si>
    <t>附件17：</t>
  </si>
  <si>
    <t>_____部门2020年专项资金预算汇总表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</si>
  <si>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</si>
  <si>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</si>
  <si>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</si>
  <si>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</si>
  <si>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</si>
  <si>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</si>
  <si>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11</t>
  </si>
  <si>
    <t xml:space="preserve">  99</t>
  </si>
  <si>
    <t xml:space="preserve">      其他残疾人事业支出</t>
  </si>
  <si>
    <t>残保金征收管经费</t>
  </si>
  <si>
    <t>其他残疾人事业支出</t>
  </si>
  <si>
    <t>附件18：</t>
  </si>
  <si>
    <r>
      <rPr>
        <b/>
        <sz val="16"/>
        <rFont val="Times New Roman"/>
        <charset val="134"/>
      </rPr>
      <t>_____</t>
    </r>
    <r>
      <rPr>
        <b/>
        <sz val="16"/>
        <rFont val="宋体"/>
        <charset val="134"/>
      </rPr>
      <t>部门</t>
    </r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年一般公共预算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三公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</si>
  <si>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</si>
  <si>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</si>
  <si>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</si>
  <si>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</si>
  <si>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</si>
  <si>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湘西残疾人联合会</t>
  </si>
  <si>
    <t xml:space="preserve">  湘西州残疾人联合会本级</t>
  </si>
  <si>
    <t>附件19：</t>
  </si>
  <si>
    <t>_____部门2020年州本级部门预算部门专项绩效目标申报表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</si>
  <si>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</si>
  <si>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</si>
  <si>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</si>
  <si>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</si>
  <si>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</si>
  <si>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</si>
  <si>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</si>
  <si>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</si>
  <si>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</si>
  <si>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</si>
  <si>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</si>
  <si>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</si>
  <si>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501</t>
  </si>
  <si>
    <t xml:space="preserve">  501001</t>
  </si>
  <si>
    <t xml:space="preserve">    501001</t>
  </si>
  <si>
    <t>财政拨款</t>
  </si>
  <si>
    <t xml:space="preserve">1、听取残疾人意见，反映残疾人需求，维护残疾人权益，为残疾人服务。
2、团结、教育残疾人遵守法律，履行应尽的义务，发扬乐观进取精神，自尊、自
信、自强、自立，为社会主义建设贡献力量。3、弘扬人道主义，宣传残疾人事业
，沟通政府、社会与残疾人之间的联系，动员社会理解、尊重、关心、帮助残疾
人。4、开展残疾人康复、教育、劳动就业、扶贫、文化、体育、科研、用品供应
、福利、社会服务、无障碍设施和残疾预防等工作，协调落实对残疾人的各种优
惠政策，创造良好的环境和条件，扶助残疾人平等参与社会生活。5、协助州政府
研究、制定和实施残疾人事业的地方性法规、政策、规划和计划，对有关业务领
域进行指导和管理。6、承担州政府残疾人各种委员会的具体工作，做好综合、组
织、协调和服务。
</t>
  </si>
  <si>
    <t xml:space="preserve">州残联机关管理制度
</t>
  </si>
  <si>
    <t xml:space="preserve">
州财预【2016】4号,湘西州政府专题会议纪要【2011】5号</t>
  </si>
  <si>
    <t>完成上级以及州委州政府交办的残疾人康复、就业扶贫、残疾人无障碍改造、残
疾人体育以及残疾人文化艺术等各项任务。</t>
  </si>
  <si>
    <t>完成上级以及州委州政府交办的残疾人康复、就业扶贫、残疾人无障碍改造、残
疾人体育以及残疾人文化艺术等各项任务</t>
  </si>
  <si>
    <t>按年度计划完成。</t>
  </si>
  <si>
    <t>1、完成省下达的残疾儿童康复训练任务。
2、完成省下达的辅具适配任务。
3、举办家长学校、社区残疾人康复协调培训。</t>
  </si>
  <si>
    <t>努力实现人人享有康复服务，促进残疾人就业，创造良好的环境和条件，扶助残
疾人平等参与社会生活。</t>
  </si>
  <si>
    <t xml:space="preserve">
努力实现人人享有康复服务，促进残疾人就业，创造良好的环境和条件，扶助残
疾人平等参与社会生活。</t>
  </si>
  <si>
    <t xml:space="preserve">  501002</t>
  </si>
  <si>
    <t xml:space="preserve">  州残疾人劳动就业服务所</t>
  </si>
  <si>
    <t xml:space="preserve">    501002</t>
  </si>
  <si>
    <t xml:space="preserve">    残保金征收管经费</t>
  </si>
  <si>
    <t>1、听取残疾人意见，反映残疾人需求，维护残疾人权益，为残疾人服务。
2、团结、教育残疾人遵守法律，履行应尽的义务，发扬乐观进取精神，自尊、自信、自强、自立，为社会主义建设贡献力量。3、弘扬人道主义，宣传残疾人事业，沟通政府、社会与残疾人之间的联系，动员社会理解、尊重、关心、帮助残疾人。4、开展残疾人康复、教育、劳动就业、扶贫、文化、体育、科研、用品供应、福利、社会服务、无障碍设施和残疾预防等工作，协调落实对残疾人的各种优惠政策，创造良好的环境和条件，扶助残疾人平等参与社会生活。5、协助州政府研究、制定和实施残疾人事业的地方性法规、政策、规划和计划，对有关业务领域进行指导和管理。6、承担州政府残疾人各种委员会的具体工作，做好综合、组织、协调和服务。</t>
  </si>
  <si>
    <t>州残联机关管理制度</t>
  </si>
  <si>
    <t>州财预【2016】4号,湘西州政府专题会议纪要【2011】5号1</t>
  </si>
  <si>
    <t>促进残疾人就业</t>
  </si>
  <si>
    <t xml:space="preserve">完成上级以及州委州政府交办的残疾人康复、就业扶贫、残疾人无障碍改造、残疾人体育以及残疾人文化艺术等各项任务。	</t>
  </si>
  <si>
    <t>1、完成省下达的残疾儿童康复训练任务。
2、完成省下达的辅具适配任务。
3、举办家长学校、社区残疾人康复协调培训。1</t>
  </si>
  <si>
    <t>努力实现人人享有康复服务，促进残疾人就业，创造良好的环境和条件，扶助残疾人平等参与社会生活。1</t>
  </si>
  <si>
    <t xml:space="preserve">
努力实现人人享有康复服务，促进残疾人就业，创造良好的环境和条件，扶助残疾人平等参与社会生活。								1</t>
  </si>
  <si>
    <t>附件20：</t>
  </si>
  <si>
    <t>_____部门2020年州本级部门预算单位整体绩效目标申报表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</si>
  <si>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</si>
  <si>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</si>
  <si>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</si>
  <si>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</si>
  <si>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</si>
  <si>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</si>
  <si>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</si>
  <si>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</si>
  <si>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</si>
  <si>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</si>
  <si>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</si>
  <si>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</si>
  <si>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</si>
  <si>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 xml:space="preserve">  501003</t>
  </si>
  <si>
    <t xml:space="preserve">  州残疾人康复服务中心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</si>
</sst>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#,##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</numFmts>
  <fonts count="45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  <font>
      <b/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7" borderId="2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4" borderId="24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7" fillId="0" borderId="2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33" fillId="3" borderId="22" applyNumberFormat="0" applyAlignment="0" applyProtection="0">
      <alignment vertical="center"/>
    </xf>
    <xf numFmtId="0" fontId="35" fillId="16" borderId="2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24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6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66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66" applyFill="1"/>
    <xf numFmtId="0" fontId="0" fillId="0" borderId="0" xfId="66"/>
    <xf numFmtId="0" fontId="2" fillId="0" borderId="0" xfId="66" applyFont="1" applyAlignment="1">
      <alignment horizontal="centerContinuous" vertical="center"/>
    </xf>
    <xf numFmtId="0" fontId="5" fillId="0" borderId="0" xfId="66" applyFont="1" applyAlignment="1">
      <alignment horizontal="centerContinuous" vertical="center"/>
    </xf>
    <xf numFmtId="0" fontId="3" fillId="0" borderId="5" xfId="66" applyFont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49" fontId="4" fillId="0" borderId="2" xfId="66" applyNumberFormat="1" applyFont="1" applyFill="1" applyBorder="1" applyAlignment="1" applyProtection="1">
      <alignment horizontal="center" vertical="center" wrapText="1"/>
    </xf>
    <xf numFmtId="176" fontId="4" fillId="0" borderId="7" xfId="66" applyNumberFormat="1" applyFont="1" applyFill="1" applyBorder="1" applyAlignment="1" applyProtection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center" vertical="center" wrapText="1"/>
    </xf>
    <xf numFmtId="49" fontId="4" fillId="0" borderId="7" xfId="66" applyNumberFormat="1" applyFont="1" applyFill="1" applyBorder="1" applyAlignment="1" applyProtection="1">
      <alignment horizontal="center" vertical="center" wrapText="1"/>
    </xf>
    <xf numFmtId="0" fontId="3" fillId="0" borderId="2" xfId="66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6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6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6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6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6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6" fontId="4" fillId="0" borderId="10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176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5"/>
    <xf numFmtId="0" fontId="2" fillId="0" borderId="0" xfId="65" applyFont="1" applyFill="1" applyAlignment="1">
      <alignment horizontal="centerContinuous" vertical="center"/>
    </xf>
    <xf numFmtId="0" fontId="10" fillId="0" borderId="0" xfId="65" applyFont="1" applyAlignment="1">
      <alignment horizontal="centerContinuous"/>
    </xf>
    <xf numFmtId="0" fontId="3" fillId="0" borderId="1" xfId="65" applyNumberFormat="1" applyFont="1" applyFill="1" applyBorder="1" applyAlignment="1" applyProtection="1">
      <alignment horizontal="centerContinuous" vertical="center" wrapText="1"/>
    </xf>
    <xf numFmtId="0" fontId="3" fillId="0" borderId="7" xfId="65" applyNumberFormat="1" applyFont="1" applyFill="1" applyBorder="1" applyAlignment="1" applyProtection="1">
      <alignment horizontal="centerContinuous" vertical="center" wrapText="1"/>
    </xf>
    <xf numFmtId="0" fontId="3" fillId="0" borderId="3" xfId="65" applyNumberFormat="1" applyFont="1" applyFill="1" applyBorder="1" applyAlignment="1" applyProtection="1">
      <alignment horizontal="centerContinuous" vertical="center" wrapText="1"/>
    </xf>
    <xf numFmtId="0" fontId="3" fillId="0" borderId="1" xfId="65" applyNumberFormat="1" applyFont="1" applyFill="1" applyBorder="1" applyAlignment="1" applyProtection="1">
      <alignment horizontal="center" vertical="center" wrapText="1"/>
    </xf>
    <xf numFmtId="0" fontId="3" fillId="0" borderId="12" xfId="65" applyNumberFormat="1" applyFont="1" applyFill="1" applyBorder="1" applyAlignment="1" applyProtection="1">
      <alignment horizontal="center" vertical="center" wrapText="1"/>
    </xf>
    <xf numFmtId="0" fontId="3" fillId="0" borderId="13" xfId="65" applyNumberFormat="1" applyFont="1" applyFill="1" applyBorder="1" applyAlignment="1" applyProtection="1">
      <alignment horizontal="center" vertical="center" wrapText="1"/>
    </xf>
    <xf numFmtId="0" fontId="3" fillId="0" borderId="14" xfId="65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</xf>
    <xf numFmtId="0" fontId="3" fillId="0" borderId="2" xfId="65" applyNumberFormat="1" applyFont="1" applyFill="1" applyBorder="1" applyAlignment="1" applyProtection="1">
      <alignment horizontal="center" vertical="center" wrapText="1"/>
    </xf>
    <xf numFmtId="0" fontId="3" fillId="0" borderId="15" xfId="65" applyNumberFormat="1" applyFont="1" applyFill="1" applyBorder="1" applyAlignment="1" applyProtection="1">
      <alignment horizontal="center" vertical="center" wrapText="1"/>
    </xf>
    <xf numFmtId="0" fontId="3" fillId="0" borderId="16" xfId="65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 applyProtection="1">
      <alignment horizontal="left" vertical="center" wrapText="1"/>
    </xf>
    <xf numFmtId="176" fontId="4" fillId="0" borderId="2" xfId="65" applyNumberFormat="1" applyFont="1" applyFill="1" applyBorder="1" applyAlignment="1" applyProtection="1">
      <alignment horizontal="right" vertical="center" wrapText="1"/>
    </xf>
    <xf numFmtId="176" fontId="4" fillId="0" borderId="7" xfId="65" applyNumberFormat="1" applyFont="1" applyFill="1" applyBorder="1" applyAlignment="1" applyProtection="1">
      <alignment horizontal="right" vertical="center" wrapText="1"/>
    </xf>
    <xf numFmtId="176" fontId="4" fillId="0" borderId="1" xfId="65" applyNumberFormat="1" applyFont="1" applyFill="1" applyBorder="1" applyAlignment="1" applyProtection="1">
      <alignment horizontal="right" vertical="center" wrapText="1"/>
    </xf>
    <xf numFmtId="0" fontId="0" fillId="0" borderId="0" xfId="65" applyAlignment="1">
      <alignment horizontal="right" vertical="center"/>
    </xf>
    <xf numFmtId="0" fontId="0" fillId="0" borderId="0" xfId="65" applyAlignment="1">
      <alignment horizontal="centerContinuous"/>
    </xf>
    <xf numFmtId="0" fontId="14" fillId="0" borderId="0" xfId="65" applyFont="1" applyAlignment="1">
      <alignment horizontal="right" vertical="center"/>
    </xf>
    <xf numFmtId="176" fontId="4" fillId="0" borderId="17" xfId="65" applyNumberFormat="1" applyFont="1" applyFill="1" applyBorder="1" applyAlignment="1" applyProtection="1">
      <alignment horizontal="right" vertical="center" wrapText="1"/>
    </xf>
    <xf numFmtId="0" fontId="0" fillId="0" borderId="0" xfId="50"/>
    <xf numFmtId="0" fontId="15" fillId="0" borderId="0" xfId="50" applyNumberFormat="1" applyFont="1" applyFill="1" applyAlignment="1" applyProtection="1">
      <alignment horizontal="centerContinuous" vertical="center"/>
    </xf>
    <xf numFmtId="0" fontId="3" fillId="0" borderId="2" xfId="50" applyNumberFormat="1" applyFont="1" applyFill="1" applyBorder="1" applyAlignment="1" applyProtection="1">
      <alignment horizontal="centerContinuous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 applyProtection="1">
      <alignment horizontal="left" vertical="center" wrapText="1"/>
    </xf>
    <xf numFmtId="176" fontId="4" fillId="0" borderId="2" xfId="50" applyNumberFormat="1" applyFont="1" applyFill="1" applyBorder="1" applyAlignment="1" applyProtection="1">
      <alignment horizontal="right" vertical="center" wrapText="1"/>
    </xf>
    <xf numFmtId="0" fontId="14" fillId="0" borderId="0" xfId="41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6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6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5" applyFill="1"/>
    <xf numFmtId="0" fontId="2" fillId="0" borderId="0" xfId="65" applyFont="1" applyFill="1" applyAlignment="1">
      <alignment horizontal="centerContinuous"/>
    </xf>
    <xf numFmtId="178" fontId="0" fillId="0" borderId="0" xfId="65" applyNumberFormat="1"/>
    <xf numFmtId="0" fontId="0" fillId="0" borderId="0" xfId="50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6" fontId="4" fillId="0" borderId="1" xfId="21" applyNumberFormat="1" applyFont="1" applyFill="1" applyBorder="1" applyAlignment="1" applyProtection="1">
      <alignment horizontal="right" vertical="center" wrapText="1"/>
    </xf>
    <xf numFmtId="176" fontId="4" fillId="0" borderId="19" xfId="21" applyNumberFormat="1" applyFont="1" applyFill="1" applyBorder="1" applyAlignment="1" applyProtection="1">
      <alignment horizontal="right" vertical="center" wrapText="1"/>
    </xf>
    <xf numFmtId="176" fontId="4" fillId="0" borderId="7" xfId="21" applyNumberFormat="1" applyFont="1" applyFill="1" applyBorder="1" applyAlignment="1" applyProtection="1">
      <alignment horizontal="right" vertical="center" wrapText="1"/>
    </xf>
    <xf numFmtId="176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1" applyFill="1"/>
    <xf numFmtId="0" fontId="0" fillId="0" borderId="0" xfId="41"/>
    <xf numFmtId="0" fontId="2" fillId="0" borderId="0" xfId="41" applyFont="1" applyFill="1" applyAlignment="1">
      <alignment horizontal="centerContinuous"/>
    </xf>
    <xf numFmtId="0" fontId="0" fillId="0" borderId="0" xfId="41" applyFill="1" applyAlignment="1">
      <alignment horizontal="centerContinuous"/>
    </xf>
    <xf numFmtId="0" fontId="0" fillId="0" borderId="0" xfId="41" applyAlignment="1">
      <alignment horizontal="centerContinuous"/>
    </xf>
    <xf numFmtId="0" fontId="3" fillId="0" borderId="1" xfId="41" applyNumberFormat="1" applyFont="1" applyFill="1" applyBorder="1" applyAlignment="1" applyProtection="1">
      <alignment horizontal="centerContinuous" vertical="center" wrapText="1"/>
    </xf>
    <xf numFmtId="0" fontId="3" fillId="0" borderId="7" xfId="41" applyNumberFormat="1" applyFont="1" applyFill="1" applyBorder="1" applyAlignment="1" applyProtection="1">
      <alignment horizontal="centerContinuous" vertical="center" wrapText="1"/>
    </xf>
    <xf numFmtId="0" fontId="3" fillId="0" borderId="3" xfId="41" applyNumberFormat="1" applyFont="1" applyFill="1" applyBorder="1" applyAlignment="1" applyProtection="1">
      <alignment horizontal="centerContinuous" vertical="center" wrapText="1"/>
    </xf>
    <xf numFmtId="0" fontId="3" fillId="0" borderId="5" xfId="41" applyNumberFormat="1" applyFont="1" applyFill="1" applyBorder="1" applyAlignment="1" applyProtection="1">
      <alignment horizontal="center" vertical="center" wrapText="1"/>
    </xf>
    <xf numFmtId="0" fontId="3" fillId="0" borderId="5" xfId="41" applyFont="1" applyFill="1" applyBorder="1" applyAlignment="1">
      <alignment horizontal="center" vertical="center" wrapText="1"/>
    </xf>
    <xf numFmtId="0" fontId="3" fillId="0" borderId="2" xfId="41" applyNumberFormat="1" applyFont="1" applyFill="1" applyBorder="1" applyAlignment="1" applyProtection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</xf>
    <xf numFmtId="0" fontId="3" fillId="0" borderId="10" xfId="41" applyNumberFormat="1" applyFont="1" applyFill="1" applyBorder="1" applyAlignment="1" applyProtection="1">
      <alignment horizontal="center" vertical="center" wrapText="1"/>
    </xf>
    <xf numFmtId="0" fontId="3" fillId="0" borderId="2" xfId="41" applyFont="1" applyFill="1" applyBorder="1" applyAlignment="1">
      <alignment horizontal="center" vertical="center" wrapText="1"/>
    </xf>
    <xf numFmtId="49" fontId="4" fillId="0" borderId="1" xfId="41" applyNumberFormat="1" applyFont="1" applyFill="1" applyBorder="1" applyAlignment="1" applyProtection="1">
      <alignment horizontal="left" vertical="center" wrapText="1"/>
    </xf>
    <xf numFmtId="49" fontId="4" fillId="0" borderId="2" xfId="41" applyNumberFormat="1" applyFont="1" applyFill="1" applyBorder="1" applyAlignment="1" applyProtection="1">
      <alignment horizontal="left" vertical="center" wrapText="1"/>
    </xf>
    <xf numFmtId="176" fontId="4" fillId="0" borderId="1" xfId="41" applyNumberFormat="1" applyFont="1" applyFill="1" applyBorder="1" applyAlignment="1" applyProtection="1">
      <alignment horizontal="right" vertical="center" wrapText="1"/>
    </xf>
    <xf numFmtId="0" fontId="0" fillId="0" borderId="0" xfId="41" applyAlignment="1">
      <alignment horizontal="right" vertical="center"/>
    </xf>
    <xf numFmtId="0" fontId="3" fillId="0" borderId="1" xfId="41" applyNumberFormat="1" applyFont="1" applyFill="1" applyBorder="1" applyAlignment="1" applyProtection="1">
      <alignment horizontal="center" vertical="center" wrapText="1"/>
    </xf>
    <xf numFmtId="176" fontId="4" fillId="0" borderId="2" xfId="41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2" borderId="5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177" fontId="13" fillId="0" borderId="0" xfId="0" applyNumberFormat="1" applyFont="1" applyAlignment="1" applyProtection="1">
      <alignment horizontal="right" vertical="center"/>
    </xf>
    <xf numFmtId="177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7" fontId="3" fillId="0" borderId="8" xfId="0" applyNumberFormat="1" applyFont="1" applyBorder="1" applyAlignment="1" applyProtection="1">
      <alignment horizontal="right" vertical="center" wrapText="1"/>
    </xf>
    <xf numFmtId="177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6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6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差_5B5786A4FA610AEEE0535CD3690AC4C4_636D6D1C51253000E0535BD3690AE2E0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差_5B5786A4FA5D0AEEE0535CD3690AC4C4_63830AABC20923D9E0535BD3690A5255" xfId="40"/>
    <cellStyle name="常规_636D6D1C50A63000E0535BD3690AE2E0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_636D6D1C50AE3000E0535BD3690AE2E0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差_5B5786A4FA610AEEE0535CD3690AC4C4" xfId="55"/>
    <cellStyle name="60% - 强调文字颜色 5" xfId="56" builtinId="48"/>
    <cellStyle name="差_5B5786A4FA620AEEE0535CD3690AC4C4" xfId="57"/>
    <cellStyle name="强调文字颜色 6" xfId="58" builtinId="49"/>
    <cellStyle name="差_5B5786A4FA610AEEE0535CD3690AC4C4_63830AABC20923D9E0535BD3690A5255" xfId="59"/>
    <cellStyle name="40% - 强调文字颜色 6" xfId="60" builtinId="51"/>
    <cellStyle name="60% - 强调文字颜色 6" xfId="61" builtinId="52"/>
    <cellStyle name="差_5B5786A4FA5D0AEEE0535CD3690AC4C4" xfId="62"/>
    <cellStyle name="差_5B5786A4FA5D0AEEE0535CD3690AC4C4_636D6D1C51253000E0535BD3690AE2E0" xfId="63"/>
    <cellStyle name="差_5B5786A4FA620AEEE0535CD3690AC4C4_636D6D1C51253000E0535BD3690AE2E0" xfId="64"/>
    <cellStyle name="常规_636D6D1C50AF3000E0535BD3690AE2E0" xfId="65"/>
    <cellStyle name="常规_636D6D1C50B4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F10" sqref="F10"/>
    </sheetView>
  </sheetViews>
  <sheetFormatPr defaultColWidth="9.12222222222222" defaultRowHeight="25.5" customHeight="1"/>
  <cols>
    <col min="1" max="1" width="46.5" customWidth="1"/>
    <col min="2" max="2" width="31.8777777777778" customWidth="1"/>
    <col min="3" max="3" width="41.5" customWidth="1"/>
    <col min="4" max="4" width="31" customWidth="1"/>
    <col min="5" max="5" width="30.6222222222222" customWidth="1"/>
    <col min="6" max="6" width="29.1222222222222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234.93</v>
      </c>
      <c r="C6" s="247" t="s">
        <v>8</v>
      </c>
      <c r="D6" s="248">
        <v>0</v>
      </c>
      <c r="E6" s="247" t="s">
        <v>9</v>
      </c>
      <c r="F6" s="48">
        <v>196.45</v>
      </c>
      <c r="H6" s="249"/>
    </row>
    <row r="7" s="52" customFormat="1" customHeight="1" spans="1:8">
      <c r="A7" s="178" t="s">
        <v>10</v>
      </c>
      <c r="B7" s="48">
        <v>234.93</v>
      </c>
      <c r="C7" s="247" t="s">
        <v>11</v>
      </c>
      <c r="D7" s="250">
        <v>0</v>
      </c>
      <c r="E7" s="247" t="s">
        <v>12</v>
      </c>
      <c r="F7" s="48">
        <v>155.79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40.66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38.48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212.4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8.3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14.23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234.93</v>
      </c>
      <c r="C28" s="176" t="s">
        <v>42</v>
      </c>
      <c r="D28" s="250">
        <f>SUM(D6:D27)</f>
        <v>234.93</v>
      </c>
      <c r="E28" s="176" t="s">
        <v>42</v>
      </c>
      <c r="F28" s="104">
        <f>SUM(F6,F10,F11)</f>
        <v>234.93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234.93</v>
      </c>
      <c r="C30" s="176" t="s">
        <v>46</v>
      </c>
      <c r="D30" s="248">
        <f>D28</f>
        <v>234.93</v>
      </c>
      <c r="E30" s="176" t="s">
        <v>46</v>
      </c>
      <c r="F30" s="48">
        <f>F28</f>
        <v>234.93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850393700787" right="0.196850393700787" top="0.590551181102362" bottom="0.984251968503937" header="0.511811023622047" footer="0.511811023622047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222222222222" defaultRowHeight="23.25" customHeight="1"/>
  <cols>
    <col min="1" max="1" width="10" style="148" customWidth="1"/>
    <col min="2" max="3" width="9.37777777777778" style="148" customWidth="1"/>
    <col min="4" max="4" width="30.3777777777778" style="148" customWidth="1"/>
    <col min="5" max="5" width="24.6222222222222" style="148" customWidth="1"/>
    <col min="6" max="7" width="31.8777777777778" style="148" customWidth="1"/>
    <col min="8" max="8" width="27.3777777777778" style="148" customWidth="1"/>
    <col min="9" max="16384" width="9.12222222222222" style="148"/>
  </cols>
  <sheetData>
    <row r="1" s="147" customFormat="1" customHeight="1" spans="1:256">
      <c r="A1" s="3" t="s">
        <v>186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187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185</v>
      </c>
      <c r="B4" s="39"/>
      <c r="C4" s="39"/>
      <c r="D4" s="39" t="s">
        <v>68</v>
      </c>
      <c r="E4" s="39" t="s">
        <v>50</v>
      </c>
      <c r="F4" s="39" t="s">
        <v>110</v>
      </c>
      <c r="G4" s="100" t="s">
        <v>188</v>
      </c>
      <c r="H4" s="152" t="s">
        <v>112</v>
      </c>
    </row>
    <row r="5" customHeight="1" spans="1:8">
      <c r="A5" s="43" t="s">
        <v>69</v>
      </c>
      <c r="B5" s="43" t="s">
        <v>70</v>
      </c>
      <c r="C5" s="43" t="s">
        <v>71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196.45</v>
      </c>
      <c r="F6" s="50">
        <v>155.79</v>
      </c>
      <c r="G6" s="49">
        <v>40.66</v>
      </c>
      <c r="H6" s="48">
        <v>0</v>
      </c>
    </row>
    <row r="7" ht="25.5" customHeight="1" spans="1:256">
      <c r="A7" s="47" t="s">
        <v>72</v>
      </c>
      <c r="B7" s="47"/>
      <c r="C7" s="155"/>
      <c r="D7" s="156" t="s">
        <v>73</v>
      </c>
      <c r="E7" s="50">
        <v>173.92</v>
      </c>
      <c r="F7" s="50">
        <v>133.26</v>
      </c>
      <c r="G7" s="49">
        <v>40.66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74</v>
      </c>
      <c r="B8" s="47" t="s">
        <v>75</v>
      </c>
      <c r="C8" s="155"/>
      <c r="D8" s="156" t="s">
        <v>76</v>
      </c>
      <c r="E8" s="50">
        <v>18.97</v>
      </c>
      <c r="F8" s="50">
        <v>18.97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77</v>
      </c>
      <c r="B9" s="47" t="s">
        <v>78</v>
      </c>
      <c r="C9" s="155" t="s">
        <v>75</v>
      </c>
      <c r="D9" s="156" t="s">
        <v>79</v>
      </c>
      <c r="E9" s="50">
        <v>18.97</v>
      </c>
      <c r="F9" s="50">
        <v>18.97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74</v>
      </c>
      <c r="B10" s="47" t="s">
        <v>80</v>
      </c>
      <c r="C10" s="155"/>
      <c r="D10" s="156" t="s">
        <v>81</v>
      </c>
      <c r="E10" s="50">
        <v>154.95</v>
      </c>
      <c r="F10" s="50">
        <v>114.29</v>
      </c>
      <c r="G10" s="49">
        <v>40.66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77</v>
      </c>
      <c r="B11" s="47" t="s">
        <v>82</v>
      </c>
      <c r="C11" s="155" t="s">
        <v>83</v>
      </c>
      <c r="D11" s="156" t="s">
        <v>84</v>
      </c>
      <c r="E11" s="50">
        <v>154.95</v>
      </c>
      <c r="F11" s="50">
        <v>114.29</v>
      </c>
      <c r="G11" s="49">
        <v>40.66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87</v>
      </c>
      <c r="B12" s="47"/>
      <c r="C12" s="155"/>
      <c r="D12" s="156" t="s">
        <v>88</v>
      </c>
      <c r="E12" s="50">
        <v>8.3</v>
      </c>
      <c r="F12" s="50">
        <v>8.3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89</v>
      </c>
      <c r="B13" s="47" t="s">
        <v>80</v>
      </c>
      <c r="C13" s="155"/>
      <c r="D13" s="156" t="s">
        <v>90</v>
      </c>
      <c r="E13" s="50">
        <v>8.3</v>
      </c>
      <c r="F13" s="50">
        <v>8.3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91</v>
      </c>
      <c r="B14" s="47" t="s">
        <v>82</v>
      </c>
      <c r="C14" s="155" t="s">
        <v>83</v>
      </c>
      <c r="D14" s="156" t="s">
        <v>92</v>
      </c>
      <c r="E14" s="50">
        <v>4.08</v>
      </c>
      <c r="F14" s="50">
        <v>4.08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91</v>
      </c>
      <c r="B15" s="47" t="s">
        <v>82</v>
      </c>
      <c r="C15" s="155" t="s">
        <v>93</v>
      </c>
      <c r="D15" s="156" t="s">
        <v>94</v>
      </c>
      <c r="E15" s="50">
        <v>4.22</v>
      </c>
      <c r="F15" s="50">
        <v>4.22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95</v>
      </c>
      <c r="B16" s="47"/>
      <c r="C16" s="155"/>
      <c r="D16" s="156" t="s">
        <v>96</v>
      </c>
      <c r="E16" s="50">
        <v>14.23</v>
      </c>
      <c r="F16" s="50">
        <v>14.23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97</v>
      </c>
      <c r="B17" s="47" t="s">
        <v>93</v>
      </c>
      <c r="C17" s="155"/>
      <c r="D17" s="156" t="s">
        <v>98</v>
      </c>
      <c r="E17" s="50">
        <v>14.23</v>
      </c>
      <c r="F17" s="50">
        <v>14.23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99</v>
      </c>
      <c r="B18" s="47" t="s">
        <v>100</v>
      </c>
      <c r="C18" s="155" t="s">
        <v>83</v>
      </c>
      <c r="D18" s="156" t="s">
        <v>101</v>
      </c>
      <c r="E18" s="50">
        <v>14.23</v>
      </c>
      <c r="F18" s="50">
        <v>14.23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1.25"/>
  <cols>
    <col min="2" max="3" width="6.87777777777778" customWidth="1"/>
    <col min="4" max="4" width="21.6222222222222" customWidth="1"/>
    <col min="5" max="18" width="14.3777777777778" customWidth="1"/>
  </cols>
  <sheetData>
    <row r="1" ht="18.75" customHeight="1" spans="1:18">
      <c r="A1" s="3" t="s">
        <v>189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104</v>
      </c>
    </row>
    <row r="4" ht="28.5" customHeight="1" spans="1:18">
      <c r="A4" s="141" t="s">
        <v>67</v>
      </c>
      <c r="B4" s="141"/>
      <c r="C4" s="141"/>
      <c r="D4" s="142" t="s">
        <v>105</v>
      </c>
      <c r="E4" s="142" t="s">
        <v>50</v>
      </c>
      <c r="F4" s="142" t="s">
        <v>115</v>
      </c>
      <c r="G4" s="142" t="s">
        <v>116</v>
      </c>
      <c r="H4" s="142" t="s">
        <v>117</v>
      </c>
      <c r="I4" s="142" t="s">
        <v>118</v>
      </c>
      <c r="J4" s="142" t="s">
        <v>119</v>
      </c>
      <c r="K4" s="142" t="s">
        <v>120</v>
      </c>
      <c r="L4" s="142" t="s">
        <v>121</v>
      </c>
      <c r="M4" s="142" t="s">
        <v>122</v>
      </c>
      <c r="N4" s="142" t="s">
        <v>123</v>
      </c>
      <c r="O4" s="142" t="s">
        <v>124</v>
      </c>
      <c r="P4" s="142" t="s">
        <v>125</v>
      </c>
      <c r="Q4" s="142" t="s">
        <v>126</v>
      </c>
      <c r="R4" s="142" t="s">
        <v>127</v>
      </c>
    </row>
    <row r="5" ht="28.5" customHeight="1" spans="1:18">
      <c r="A5" s="143" t="s">
        <v>69</v>
      </c>
      <c r="B5" s="143" t="s">
        <v>70</v>
      </c>
      <c r="C5" s="143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155.79</v>
      </c>
      <c r="F6" s="145">
        <v>63.83</v>
      </c>
      <c r="G6" s="145">
        <v>24.16</v>
      </c>
      <c r="H6" s="145">
        <v>2.64</v>
      </c>
      <c r="I6" s="145">
        <v>0</v>
      </c>
      <c r="J6" s="145">
        <v>23.66</v>
      </c>
      <c r="K6" s="145">
        <v>18.97</v>
      </c>
      <c r="L6" s="145">
        <v>0</v>
      </c>
      <c r="M6" s="145">
        <v>8.3</v>
      </c>
      <c r="N6" s="145">
        <v>0</v>
      </c>
      <c r="O6" s="145">
        <v>0</v>
      </c>
      <c r="P6" s="145">
        <v>14.23</v>
      </c>
      <c r="Q6" s="145">
        <v>0</v>
      </c>
      <c r="R6" s="145">
        <v>0</v>
      </c>
    </row>
    <row r="7" ht="24.75" customHeight="1" spans="1:18">
      <c r="A7" s="144" t="s">
        <v>72</v>
      </c>
      <c r="B7" s="144"/>
      <c r="C7" s="144"/>
      <c r="D7" s="144" t="s">
        <v>73</v>
      </c>
      <c r="E7" s="145">
        <v>133.26</v>
      </c>
      <c r="F7" s="145">
        <v>63.83</v>
      </c>
      <c r="G7" s="145">
        <v>24.16</v>
      </c>
      <c r="H7" s="145">
        <v>2.64</v>
      </c>
      <c r="I7" s="145">
        <v>0</v>
      </c>
      <c r="J7" s="145">
        <v>23.66</v>
      </c>
      <c r="K7" s="145">
        <v>18.97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74</v>
      </c>
      <c r="B8" s="144" t="s">
        <v>75</v>
      </c>
      <c r="C8" s="144"/>
      <c r="D8" s="144" t="s">
        <v>76</v>
      </c>
      <c r="E8" s="145">
        <v>18.97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18.97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77</v>
      </c>
      <c r="B9" s="144" t="s">
        <v>78</v>
      </c>
      <c r="C9" s="144" t="s">
        <v>75</v>
      </c>
      <c r="D9" s="144" t="s">
        <v>79</v>
      </c>
      <c r="E9" s="145">
        <v>18.97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18.97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74</v>
      </c>
      <c r="B10" s="144" t="s">
        <v>80</v>
      </c>
      <c r="C10" s="144"/>
      <c r="D10" s="144" t="s">
        <v>81</v>
      </c>
      <c r="E10" s="145">
        <v>114.29</v>
      </c>
      <c r="F10" s="145">
        <v>63.83</v>
      </c>
      <c r="G10" s="145">
        <v>24.16</v>
      </c>
      <c r="H10" s="145">
        <v>2.64</v>
      </c>
      <c r="I10" s="145">
        <v>0</v>
      </c>
      <c r="J10" s="145">
        <v>23.66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77</v>
      </c>
      <c r="B11" s="144" t="s">
        <v>82</v>
      </c>
      <c r="C11" s="144" t="s">
        <v>83</v>
      </c>
      <c r="D11" s="144" t="s">
        <v>84</v>
      </c>
      <c r="E11" s="145">
        <v>114.29</v>
      </c>
      <c r="F11" s="145">
        <v>63.83</v>
      </c>
      <c r="G11" s="145">
        <v>24.16</v>
      </c>
      <c r="H11" s="145">
        <v>2.64</v>
      </c>
      <c r="I11" s="145">
        <v>0</v>
      </c>
      <c r="J11" s="145">
        <v>23.66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87</v>
      </c>
      <c r="B12" s="144"/>
      <c r="C12" s="144"/>
      <c r="D12" s="144" t="s">
        <v>88</v>
      </c>
      <c r="E12" s="145">
        <v>8.3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8.3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89</v>
      </c>
      <c r="B13" s="144" t="s">
        <v>80</v>
      </c>
      <c r="C13" s="144"/>
      <c r="D13" s="144" t="s">
        <v>90</v>
      </c>
      <c r="E13" s="145">
        <v>8.3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8.3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91</v>
      </c>
      <c r="B14" s="144" t="s">
        <v>82</v>
      </c>
      <c r="C14" s="144" t="s">
        <v>83</v>
      </c>
      <c r="D14" s="144" t="s">
        <v>92</v>
      </c>
      <c r="E14" s="145">
        <v>4.08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4.08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91</v>
      </c>
      <c r="B15" s="144" t="s">
        <v>82</v>
      </c>
      <c r="C15" s="144" t="s">
        <v>93</v>
      </c>
      <c r="D15" s="144" t="s">
        <v>94</v>
      </c>
      <c r="E15" s="145">
        <v>4.22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4.22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ht="24.75" customHeight="1" spans="1:18">
      <c r="A16" s="144" t="s">
        <v>95</v>
      </c>
      <c r="B16" s="144"/>
      <c r="C16" s="144"/>
      <c r="D16" s="144" t="s">
        <v>96</v>
      </c>
      <c r="E16" s="145">
        <v>14.23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14.23</v>
      </c>
      <c r="Q16" s="145">
        <v>0</v>
      </c>
      <c r="R16" s="145">
        <v>0</v>
      </c>
    </row>
    <row r="17" ht="24.75" customHeight="1" spans="1:18">
      <c r="A17" s="144" t="s">
        <v>97</v>
      </c>
      <c r="B17" s="144" t="s">
        <v>93</v>
      </c>
      <c r="C17" s="144"/>
      <c r="D17" s="144" t="s">
        <v>98</v>
      </c>
      <c r="E17" s="145">
        <v>14.23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14.23</v>
      </c>
      <c r="Q17" s="145">
        <v>0</v>
      </c>
      <c r="R17" s="145">
        <v>0</v>
      </c>
    </row>
    <row r="18" ht="24.75" customHeight="1" spans="1:18">
      <c r="A18" s="144" t="s">
        <v>99</v>
      </c>
      <c r="B18" s="144" t="s">
        <v>100</v>
      </c>
      <c r="C18" s="144" t="s">
        <v>83</v>
      </c>
      <c r="D18" s="144" t="s">
        <v>101</v>
      </c>
      <c r="E18" s="145">
        <v>14.23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14.23</v>
      </c>
      <c r="Q18" s="145">
        <v>0</v>
      </c>
      <c r="R18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1.25"/>
  <cols>
    <col min="1" max="1" width="10.5" customWidth="1"/>
    <col min="2" max="2" width="8.12222222222222" customWidth="1"/>
    <col min="3" max="3" width="7.87777777777778" customWidth="1"/>
    <col min="4" max="4" width="21.5" customWidth="1"/>
    <col min="5" max="5" width="18.1222222222222" customWidth="1"/>
  </cols>
  <sheetData>
    <row r="1" ht="21" customHeight="1" spans="1:34">
      <c r="A1" s="3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104</v>
      </c>
    </row>
    <row r="4" ht="27.75" customHeight="1" spans="1:34">
      <c r="A4" s="132" t="s">
        <v>67</v>
      </c>
      <c r="B4" s="132"/>
      <c r="C4" s="132"/>
      <c r="D4" s="133" t="s">
        <v>105</v>
      </c>
      <c r="E4" s="133" t="s">
        <v>50</v>
      </c>
      <c r="F4" s="133" t="s">
        <v>130</v>
      </c>
      <c r="G4" s="133" t="s">
        <v>131</v>
      </c>
      <c r="H4" s="133" t="s">
        <v>132</v>
      </c>
      <c r="I4" s="133" t="s">
        <v>133</v>
      </c>
      <c r="J4" s="133" t="s">
        <v>134</v>
      </c>
      <c r="K4" s="133" t="s">
        <v>135</v>
      </c>
      <c r="L4" s="133" t="s">
        <v>136</v>
      </c>
      <c r="M4" s="133" t="s">
        <v>137</v>
      </c>
      <c r="N4" s="133" t="s">
        <v>138</v>
      </c>
      <c r="O4" s="133" t="s">
        <v>139</v>
      </c>
      <c r="P4" s="133" t="s">
        <v>140</v>
      </c>
      <c r="Q4" s="133" t="s">
        <v>141</v>
      </c>
      <c r="R4" s="133" t="s">
        <v>142</v>
      </c>
      <c r="S4" s="133" t="s">
        <v>143</v>
      </c>
      <c r="T4" s="133" t="s">
        <v>144</v>
      </c>
      <c r="U4" s="133" t="s">
        <v>145</v>
      </c>
      <c r="V4" s="133" t="s">
        <v>146</v>
      </c>
      <c r="W4" s="133" t="s">
        <v>147</v>
      </c>
      <c r="X4" s="133" t="s">
        <v>148</v>
      </c>
      <c r="Y4" s="133" t="s">
        <v>149</v>
      </c>
      <c r="Z4" s="133" t="s">
        <v>150</v>
      </c>
      <c r="AA4" s="133" t="s">
        <v>151</v>
      </c>
      <c r="AB4" s="133" t="s">
        <v>152</v>
      </c>
      <c r="AC4" s="133" t="s">
        <v>153</v>
      </c>
      <c r="AD4" s="133" t="s">
        <v>154</v>
      </c>
      <c r="AE4" s="133" t="s">
        <v>155</v>
      </c>
      <c r="AF4" s="133" t="s">
        <v>156</v>
      </c>
      <c r="AG4" s="133" t="s">
        <v>157</v>
      </c>
      <c r="AH4" s="133" t="s">
        <v>158</v>
      </c>
    </row>
    <row r="5" ht="27.75" customHeight="1" spans="1:34">
      <c r="A5" s="134" t="s">
        <v>69</v>
      </c>
      <c r="B5" s="134" t="s">
        <v>70</v>
      </c>
      <c r="C5" s="134" t="s">
        <v>71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40.66</v>
      </c>
      <c r="F6" s="136">
        <v>2.6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1.77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1.42</v>
      </c>
      <c r="AB6" s="136">
        <v>2.97</v>
      </c>
      <c r="AC6" s="136">
        <v>0</v>
      </c>
      <c r="AD6" s="136">
        <v>0</v>
      </c>
      <c r="AE6" s="136">
        <v>0</v>
      </c>
      <c r="AF6" s="136">
        <v>2.37</v>
      </c>
      <c r="AG6" s="136">
        <v>0</v>
      </c>
      <c r="AH6" s="136">
        <v>29.53</v>
      </c>
    </row>
    <row r="7" ht="24" customHeight="1" spans="1:34">
      <c r="A7" s="135" t="s">
        <v>72</v>
      </c>
      <c r="B7" s="135"/>
      <c r="C7" s="135"/>
      <c r="D7" s="135" t="s">
        <v>73</v>
      </c>
      <c r="E7" s="136">
        <v>40.66</v>
      </c>
      <c r="F7" s="136">
        <v>2.6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1.77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1.42</v>
      </c>
      <c r="AB7" s="136">
        <v>2.97</v>
      </c>
      <c r="AC7" s="136">
        <v>0</v>
      </c>
      <c r="AD7" s="136">
        <v>0</v>
      </c>
      <c r="AE7" s="136">
        <v>0</v>
      </c>
      <c r="AF7" s="136">
        <v>2.37</v>
      </c>
      <c r="AG7" s="136">
        <v>0</v>
      </c>
      <c r="AH7" s="136">
        <v>29.53</v>
      </c>
    </row>
    <row r="8" ht="24" customHeight="1" spans="1:34">
      <c r="A8" s="135" t="s">
        <v>74</v>
      </c>
      <c r="B8" s="135" t="s">
        <v>80</v>
      </c>
      <c r="C8" s="135"/>
      <c r="D8" s="135" t="s">
        <v>81</v>
      </c>
      <c r="E8" s="136">
        <v>40.66</v>
      </c>
      <c r="F8" s="136">
        <v>2.6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1.77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1.42</v>
      </c>
      <c r="AB8" s="136">
        <v>2.97</v>
      </c>
      <c r="AC8" s="136">
        <v>0</v>
      </c>
      <c r="AD8" s="136">
        <v>0</v>
      </c>
      <c r="AE8" s="136">
        <v>0</v>
      </c>
      <c r="AF8" s="136">
        <v>2.37</v>
      </c>
      <c r="AG8" s="136">
        <v>0</v>
      </c>
      <c r="AH8" s="136">
        <v>29.53</v>
      </c>
    </row>
    <row r="9" ht="24" customHeight="1" spans="1:34">
      <c r="A9" s="135" t="s">
        <v>77</v>
      </c>
      <c r="B9" s="135" t="s">
        <v>82</v>
      </c>
      <c r="C9" s="135" t="s">
        <v>83</v>
      </c>
      <c r="D9" s="135" t="s">
        <v>84</v>
      </c>
      <c r="E9" s="136">
        <v>40.66</v>
      </c>
      <c r="F9" s="136">
        <v>2.6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1.77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1.42</v>
      </c>
      <c r="AB9" s="136">
        <v>2.97</v>
      </c>
      <c r="AC9" s="136">
        <v>0</v>
      </c>
      <c r="AD9" s="136">
        <v>0</v>
      </c>
      <c r="AE9" s="136">
        <v>0</v>
      </c>
      <c r="AF9" s="136">
        <v>2.37</v>
      </c>
      <c r="AG9" s="136">
        <v>0</v>
      </c>
      <c r="AH9" s="136">
        <v>29.53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1.25" outlineLevelRow="5"/>
  <cols>
    <col min="2" max="2" width="8.12222222222222" customWidth="1"/>
    <col min="3" max="3" width="6" customWidth="1"/>
    <col min="4" max="4" width="22.1222222222222" customWidth="1"/>
    <col min="5" max="5" width="15.3777777777778" customWidth="1"/>
    <col min="6" max="16" width="12.5" customWidth="1"/>
  </cols>
  <sheetData>
    <row r="1" ht="15.75" customHeight="1" spans="1:16">
      <c r="A1" s="3" t="s">
        <v>193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194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104</v>
      </c>
    </row>
    <row r="4" ht="24.75" customHeight="1" spans="1:16">
      <c r="A4" s="110" t="s">
        <v>67</v>
      </c>
      <c r="B4" s="111"/>
      <c r="C4" s="112"/>
      <c r="D4" s="113" t="s">
        <v>105</v>
      </c>
      <c r="E4" s="114" t="s">
        <v>50</v>
      </c>
      <c r="F4" s="115" t="s">
        <v>161</v>
      </c>
      <c r="G4" s="116" t="s">
        <v>162</v>
      </c>
      <c r="H4" s="113" t="s">
        <v>163</v>
      </c>
      <c r="I4" s="113" t="s">
        <v>164</v>
      </c>
      <c r="J4" s="113" t="s">
        <v>165</v>
      </c>
      <c r="K4" s="113" t="s">
        <v>166</v>
      </c>
      <c r="L4" s="113" t="s">
        <v>126</v>
      </c>
      <c r="M4" s="119" t="s">
        <v>167</v>
      </c>
      <c r="N4" s="119" t="s">
        <v>168</v>
      </c>
      <c r="O4" s="119" t="s">
        <v>169</v>
      </c>
      <c r="P4" s="119" t="s">
        <v>170</v>
      </c>
    </row>
    <row r="5" ht="24.75" customHeight="1" spans="1:16">
      <c r="A5" s="117" t="s">
        <v>69</v>
      </c>
      <c r="B5" s="117" t="s">
        <v>70</v>
      </c>
      <c r="C5" s="118" t="s">
        <v>71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222222222222" style="95" customWidth="1"/>
    <col min="4" max="4" width="21.3777777777778" style="95" customWidth="1"/>
    <col min="5" max="5" width="19" style="95" customWidth="1"/>
    <col min="6" max="6" width="14.3777777777778" style="95" customWidth="1"/>
    <col min="7" max="7" width="16.8777777777778" style="95" customWidth="1"/>
    <col min="8" max="8" width="17" style="95" customWidth="1"/>
    <col min="9" max="9" width="14.5" style="95" customWidth="1"/>
    <col min="10" max="10" width="28.1222222222222" style="95" customWidth="1"/>
    <col min="11" max="11" width="18.3777777777778" style="95" customWidth="1"/>
    <col min="12" max="16384" width="9" style="95"/>
  </cols>
  <sheetData>
    <row r="1" ht="21" customHeight="1" spans="1:251">
      <c r="A1" s="3" t="s">
        <v>195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67</v>
      </c>
      <c r="B4" s="39"/>
      <c r="C4" s="39"/>
      <c r="D4" s="39"/>
      <c r="E4" s="99" t="s">
        <v>197</v>
      </c>
      <c r="F4" s="39" t="s">
        <v>106</v>
      </c>
      <c r="G4" s="39"/>
      <c r="H4" s="39"/>
      <c r="I4" s="100"/>
      <c r="J4" s="43" t="s">
        <v>107</v>
      </c>
      <c r="K4" s="43" t="s">
        <v>108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185</v>
      </c>
      <c r="B5" s="101"/>
      <c r="C5" s="99"/>
      <c r="D5" s="43" t="s">
        <v>68</v>
      </c>
      <c r="E5" s="99"/>
      <c r="F5" s="39" t="s">
        <v>58</v>
      </c>
      <c r="G5" s="39" t="s">
        <v>110</v>
      </c>
      <c r="H5" s="39" t="s">
        <v>111</v>
      </c>
      <c r="I5" s="39" t="s">
        <v>112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69</v>
      </c>
      <c r="B6" s="39" t="s">
        <v>70</v>
      </c>
      <c r="C6" s="39" t="s">
        <v>71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1" right="0.71" top="0.63" bottom="0.75" header="0.31" footer="0.31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77777777778" style="85" customWidth="1"/>
    <col min="5" max="5" width="22.6222222222222" style="85" customWidth="1"/>
    <col min="6" max="9" width="12" style="85" customWidth="1"/>
    <col min="10" max="10" width="16.5" style="85" customWidth="1"/>
    <col min="11" max="11" width="16.3777777777778" style="85" customWidth="1"/>
    <col min="12" max="247" width="9.12222222222222" style="85" customWidth="1"/>
    <col min="248" max="16384" width="9" style="85"/>
  </cols>
  <sheetData>
    <row r="1" ht="19.5" customHeight="1" spans="1:12">
      <c r="A1" s="3" t="s">
        <v>198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67</v>
      </c>
      <c r="B4" s="68"/>
      <c r="C4" s="69"/>
      <c r="D4" s="70" t="s">
        <v>105</v>
      </c>
      <c r="E4" s="70" t="s">
        <v>50</v>
      </c>
      <c r="F4" s="68" t="s">
        <v>106</v>
      </c>
      <c r="G4" s="71"/>
      <c r="H4" s="71"/>
      <c r="I4" s="71"/>
      <c r="J4" s="80" t="s">
        <v>107</v>
      </c>
      <c r="K4" s="91" t="s">
        <v>108</v>
      </c>
      <c r="L4"/>
    </row>
    <row r="5" ht="38.25" customHeight="1" spans="1:12">
      <c r="A5" s="72" t="s">
        <v>69</v>
      </c>
      <c r="B5" s="72" t="s">
        <v>70</v>
      </c>
      <c r="C5" s="72" t="s">
        <v>71</v>
      </c>
      <c r="D5" s="73"/>
      <c r="E5" s="73"/>
      <c r="F5" s="74" t="s">
        <v>58</v>
      </c>
      <c r="G5" s="75" t="s">
        <v>110</v>
      </c>
      <c r="H5" s="76" t="s">
        <v>111</v>
      </c>
      <c r="I5" s="81" t="s">
        <v>112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5" right="0.35" top="0.59" bottom="0.59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9" style="65" customWidth="1"/>
    <col min="2" max="2" width="7.5" style="65" customWidth="1"/>
    <col min="3" max="3" width="5.37777777777778" style="65" customWidth="1"/>
    <col min="4" max="4" width="22.5" style="65" customWidth="1"/>
    <col min="5" max="5" width="25.3777777777778" style="65" customWidth="1"/>
    <col min="6" max="10" width="18" style="65" customWidth="1"/>
    <col min="11" max="11" width="16.8777777777778" style="65" customWidth="1"/>
    <col min="12" max="246" width="9.12222222222222" style="65" customWidth="1"/>
    <col min="247" max="16384" width="9.12222222222222" style="65"/>
  </cols>
  <sheetData>
    <row r="1" ht="15" customHeight="1" spans="1:1">
      <c r="A1" s="3" t="s">
        <v>200</v>
      </c>
    </row>
    <row r="2" ht="27" customHeight="1" spans="1:11">
      <c r="A2" s="66" t="s">
        <v>201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67</v>
      </c>
      <c r="B4" s="68"/>
      <c r="C4" s="69"/>
      <c r="D4" s="70" t="s">
        <v>105</v>
      </c>
      <c r="E4" s="70" t="s">
        <v>50</v>
      </c>
      <c r="F4" s="68" t="s">
        <v>106</v>
      </c>
      <c r="G4" s="71"/>
      <c r="H4" s="71"/>
      <c r="I4" s="71"/>
      <c r="J4" s="80" t="s">
        <v>107</v>
      </c>
      <c r="K4" s="70" t="s">
        <v>108</v>
      </c>
    </row>
    <row r="5" ht="30.75" customHeight="1" spans="1:11">
      <c r="A5" s="72" t="s">
        <v>69</v>
      </c>
      <c r="B5" s="72" t="s">
        <v>70</v>
      </c>
      <c r="C5" s="72" t="s">
        <v>71</v>
      </c>
      <c r="D5" s="73"/>
      <c r="E5" s="73"/>
      <c r="F5" s="74" t="s">
        <v>58</v>
      </c>
      <c r="G5" s="75" t="s">
        <v>110</v>
      </c>
      <c r="H5" s="76" t="s">
        <v>111</v>
      </c>
      <c r="I5" s="81" t="s">
        <v>112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234.93</v>
      </c>
      <c r="F6" s="79">
        <v>196.45</v>
      </c>
      <c r="G6" s="79">
        <v>155.79</v>
      </c>
      <c r="H6" s="79">
        <v>40.66</v>
      </c>
      <c r="I6" s="79">
        <v>0</v>
      </c>
      <c r="J6" s="79">
        <v>38.48</v>
      </c>
      <c r="K6" s="83">
        <v>0</v>
      </c>
    </row>
    <row r="7" ht="23.25" customHeight="1" spans="1:11">
      <c r="A7" s="77" t="s">
        <v>72</v>
      </c>
      <c r="B7" s="77"/>
      <c r="C7" s="78"/>
      <c r="D7" s="77" t="s">
        <v>73</v>
      </c>
      <c r="E7" s="79">
        <v>212.4</v>
      </c>
      <c r="F7" s="79">
        <v>173.92</v>
      </c>
      <c r="G7" s="79">
        <v>133.26</v>
      </c>
      <c r="H7" s="79">
        <v>40.66</v>
      </c>
      <c r="I7" s="79">
        <v>0</v>
      </c>
      <c r="J7" s="79">
        <v>38.48</v>
      </c>
      <c r="K7" s="83">
        <v>0</v>
      </c>
    </row>
    <row r="8" ht="23.25" customHeight="1" spans="1:11">
      <c r="A8" s="77" t="s">
        <v>74</v>
      </c>
      <c r="B8" s="77" t="s">
        <v>75</v>
      </c>
      <c r="C8" s="78"/>
      <c r="D8" s="77" t="s">
        <v>76</v>
      </c>
      <c r="E8" s="79">
        <v>18.97</v>
      </c>
      <c r="F8" s="79">
        <v>18.97</v>
      </c>
      <c r="G8" s="79">
        <v>18.97</v>
      </c>
      <c r="H8" s="79">
        <v>0</v>
      </c>
      <c r="I8" s="79">
        <v>0</v>
      </c>
      <c r="J8" s="79">
        <v>0</v>
      </c>
      <c r="K8" s="83">
        <v>0</v>
      </c>
    </row>
    <row r="9" ht="23.25" customHeight="1" spans="1:11">
      <c r="A9" s="77" t="s">
        <v>77</v>
      </c>
      <c r="B9" s="77" t="s">
        <v>78</v>
      </c>
      <c r="C9" s="78" t="s">
        <v>75</v>
      </c>
      <c r="D9" s="77" t="s">
        <v>79</v>
      </c>
      <c r="E9" s="79">
        <v>18.97</v>
      </c>
      <c r="F9" s="79">
        <v>18.97</v>
      </c>
      <c r="G9" s="79">
        <v>18.97</v>
      </c>
      <c r="H9" s="79">
        <v>0</v>
      </c>
      <c r="I9" s="79">
        <v>0</v>
      </c>
      <c r="J9" s="79">
        <v>0</v>
      </c>
      <c r="K9" s="83">
        <v>0</v>
      </c>
    </row>
    <row r="10" ht="23.25" customHeight="1" spans="1:11">
      <c r="A10" s="77" t="s">
        <v>74</v>
      </c>
      <c r="B10" s="77" t="s">
        <v>80</v>
      </c>
      <c r="C10" s="78"/>
      <c r="D10" s="77" t="s">
        <v>81</v>
      </c>
      <c r="E10" s="79">
        <v>193.43</v>
      </c>
      <c r="F10" s="79">
        <v>154.95</v>
      </c>
      <c r="G10" s="79">
        <v>114.29</v>
      </c>
      <c r="H10" s="79">
        <v>40.66</v>
      </c>
      <c r="I10" s="79">
        <v>0</v>
      </c>
      <c r="J10" s="79">
        <v>38.48</v>
      </c>
      <c r="K10" s="83">
        <v>0</v>
      </c>
    </row>
    <row r="11" ht="23.25" customHeight="1" spans="1:11">
      <c r="A11" s="77" t="s">
        <v>77</v>
      </c>
      <c r="B11" s="77" t="s">
        <v>82</v>
      </c>
      <c r="C11" s="78" t="s">
        <v>83</v>
      </c>
      <c r="D11" s="77" t="s">
        <v>84</v>
      </c>
      <c r="E11" s="79">
        <v>154.95</v>
      </c>
      <c r="F11" s="79">
        <v>154.95</v>
      </c>
      <c r="G11" s="79">
        <v>114.29</v>
      </c>
      <c r="H11" s="79">
        <v>40.66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77</v>
      </c>
      <c r="B12" s="77" t="s">
        <v>82</v>
      </c>
      <c r="C12" s="78" t="s">
        <v>85</v>
      </c>
      <c r="D12" s="77" t="s">
        <v>86</v>
      </c>
      <c r="E12" s="79">
        <v>38.48</v>
      </c>
      <c r="F12" s="79">
        <v>0</v>
      </c>
      <c r="G12" s="79">
        <v>0</v>
      </c>
      <c r="H12" s="79">
        <v>0</v>
      </c>
      <c r="I12" s="79">
        <v>0</v>
      </c>
      <c r="J12" s="79">
        <v>38.48</v>
      </c>
      <c r="K12" s="83">
        <v>0</v>
      </c>
    </row>
    <row r="13" ht="23.25" customHeight="1" spans="1:11">
      <c r="A13" s="77" t="s">
        <v>87</v>
      </c>
      <c r="B13" s="77"/>
      <c r="C13" s="78"/>
      <c r="D13" s="77" t="s">
        <v>88</v>
      </c>
      <c r="E13" s="79">
        <v>8.3</v>
      </c>
      <c r="F13" s="79">
        <v>8.3</v>
      </c>
      <c r="G13" s="79">
        <v>8.3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89</v>
      </c>
      <c r="B14" s="77" t="s">
        <v>80</v>
      </c>
      <c r="C14" s="78"/>
      <c r="D14" s="77" t="s">
        <v>90</v>
      </c>
      <c r="E14" s="79">
        <v>8.3</v>
      </c>
      <c r="F14" s="79">
        <v>8.3</v>
      </c>
      <c r="G14" s="79">
        <v>8.3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91</v>
      </c>
      <c r="B15" s="77" t="s">
        <v>82</v>
      </c>
      <c r="C15" s="78" t="s">
        <v>83</v>
      </c>
      <c r="D15" s="77" t="s">
        <v>92</v>
      </c>
      <c r="E15" s="79">
        <v>4.08</v>
      </c>
      <c r="F15" s="79">
        <v>4.08</v>
      </c>
      <c r="G15" s="79">
        <v>4.08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91</v>
      </c>
      <c r="B16" s="77" t="s">
        <v>82</v>
      </c>
      <c r="C16" s="78" t="s">
        <v>93</v>
      </c>
      <c r="D16" s="77" t="s">
        <v>94</v>
      </c>
      <c r="E16" s="79">
        <v>4.22</v>
      </c>
      <c r="F16" s="79">
        <v>4.22</v>
      </c>
      <c r="G16" s="79">
        <v>4.22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95</v>
      </c>
      <c r="B17" s="77"/>
      <c r="C17" s="78"/>
      <c r="D17" s="77" t="s">
        <v>96</v>
      </c>
      <c r="E17" s="79">
        <v>14.23</v>
      </c>
      <c r="F17" s="79">
        <v>14.23</v>
      </c>
      <c r="G17" s="79">
        <v>14.23</v>
      </c>
      <c r="H17" s="79">
        <v>0</v>
      </c>
      <c r="I17" s="79">
        <v>0</v>
      </c>
      <c r="J17" s="79">
        <v>0</v>
      </c>
      <c r="K17" s="83">
        <v>0</v>
      </c>
    </row>
    <row r="18" ht="23.25" customHeight="1" spans="1:11">
      <c r="A18" s="77" t="s">
        <v>97</v>
      </c>
      <c r="B18" s="77" t="s">
        <v>93</v>
      </c>
      <c r="C18" s="78"/>
      <c r="D18" s="77" t="s">
        <v>98</v>
      </c>
      <c r="E18" s="79">
        <v>14.23</v>
      </c>
      <c r="F18" s="79">
        <v>14.23</v>
      </c>
      <c r="G18" s="79">
        <v>14.23</v>
      </c>
      <c r="H18" s="79">
        <v>0</v>
      </c>
      <c r="I18" s="79">
        <v>0</v>
      </c>
      <c r="J18" s="79">
        <v>0</v>
      </c>
      <c r="K18" s="83">
        <v>0</v>
      </c>
    </row>
    <row r="19" ht="23.25" customHeight="1" spans="1:11">
      <c r="A19" s="77" t="s">
        <v>99</v>
      </c>
      <c r="B19" s="77" t="s">
        <v>100</v>
      </c>
      <c r="C19" s="78" t="s">
        <v>83</v>
      </c>
      <c r="D19" s="77" t="s">
        <v>101</v>
      </c>
      <c r="E19" s="79">
        <v>14.23</v>
      </c>
      <c r="F19" s="79">
        <v>14.23</v>
      </c>
      <c r="G19" s="79">
        <v>14.23</v>
      </c>
      <c r="H19" s="79">
        <v>0</v>
      </c>
      <c r="I19" s="79">
        <v>0</v>
      </c>
      <c r="J19" s="79">
        <v>0</v>
      </c>
      <c r="K19" s="83">
        <v>0</v>
      </c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7.37777777777778" style="55" customWidth="1"/>
    <col min="2" max="2" width="5.87777777777778" style="55" customWidth="1"/>
    <col min="3" max="3" width="5" style="55" customWidth="1"/>
    <col min="4" max="4" width="25.3777777777778" style="55" customWidth="1"/>
    <col min="5" max="5" width="16.3777777777778" style="55" customWidth="1"/>
    <col min="6" max="6" width="20.3777777777778" style="55" customWidth="1"/>
    <col min="7" max="7" width="16" style="55" customWidth="1"/>
    <col min="8" max="9" width="14.6222222222222" style="55" customWidth="1"/>
    <col min="10" max="13" width="12.5" style="55" customWidth="1"/>
    <col min="14" max="249" width="9.12222222222222" style="55" customWidth="1"/>
    <col min="250" max="16384" width="9.12222222222222" style="55"/>
  </cols>
  <sheetData>
    <row r="1" ht="21" customHeight="1" spans="1:1">
      <c r="A1" s="3" t="s">
        <v>202</v>
      </c>
    </row>
    <row r="2" ht="27.75" customHeight="1" spans="1:13">
      <c r="A2" s="56" t="s">
        <v>203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204</v>
      </c>
      <c r="B4" s="58"/>
      <c r="C4" s="58"/>
      <c r="D4" s="59" t="s">
        <v>105</v>
      </c>
      <c r="E4" s="59" t="s">
        <v>205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206</v>
      </c>
      <c r="L4" s="59" t="s">
        <v>54</v>
      </c>
      <c r="M4" s="59" t="s">
        <v>55</v>
      </c>
    </row>
    <row r="5" ht="21" customHeight="1" spans="1:15">
      <c r="A5" s="59" t="s">
        <v>69</v>
      </c>
      <c r="B5" s="59" t="s">
        <v>70</v>
      </c>
      <c r="C5" s="59" t="s">
        <v>71</v>
      </c>
      <c r="D5" s="59"/>
      <c r="E5" s="59"/>
      <c r="F5" s="59"/>
      <c r="G5" s="59" t="s">
        <v>58</v>
      </c>
      <c r="H5" s="59" t="s">
        <v>207</v>
      </c>
      <c r="I5" s="63" t="s">
        <v>208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38.48</v>
      </c>
      <c r="G7" s="61">
        <v>38.48</v>
      </c>
      <c r="H7" s="61">
        <v>38.48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72</v>
      </c>
      <c r="B8" s="60"/>
      <c r="C8" s="60"/>
      <c r="D8" s="60" t="s">
        <v>73</v>
      </c>
      <c r="E8" s="60"/>
      <c r="F8" s="61">
        <v>38.48</v>
      </c>
      <c r="G8" s="61">
        <v>38.48</v>
      </c>
      <c r="H8" s="61">
        <v>38.48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74</v>
      </c>
      <c r="B9" s="60" t="s">
        <v>80</v>
      </c>
      <c r="C9" s="60"/>
      <c r="D9" s="60" t="s">
        <v>81</v>
      </c>
      <c r="E9" s="60"/>
      <c r="F9" s="61">
        <v>38.48</v>
      </c>
      <c r="G9" s="61">
        <v>38.48</v>
      </c>
      <c r="H9" s="61">
        <v>38.48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77</v>
      </c>
      <c r="B10" s="60" t="s">
        <v>82</v>
      </c>
      <c r="C10" s="60" t="s">
        <v>85</v>
      </c>
      <c r="D10" s="60" t="s">
        <v>86</v>
      </c>
      <c r="E10" s="60"/>
      <c r="F10" s="61">
        <v>38.48</v>
      </c>
      <c r="G10" s="61">
        <v>38.48</v>
      </c>
      <c r="H10" s="61">
        <v>38.48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209</v>
      </c>
      <c r="B11" s="60" t="s">
        <v>210</v>
      </c>
      <c r="C11" s="60" t="s">
        <v>211</v>
      </c>
      <c r="D11" s="60" t="s">
        <v>212</v>
      </c>
      <c r="E11" s="60" t="s">
        <v>213</v>
      </c>
      <c r="F11" s="61">
        <v>9</v>
      </c>
      <c r="G11" s="61">
        <v>9</v>
      </c>
      <c r="H11" s="61">
        <v>9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ht="19.5" customHeight="1" spans="1:13">
      <c r="A12" s="60" t="s">
        <v>209</v>
      </c>
      <c r="B12" s="60" t="s">
        <v>210</v>
      </c>
      <c r="C12" s="60" t="s">
        <v>211</v>
      </c>
      <c r="D12" s="60" t="s">
        <v>212</v>
      </c>
      <c r="E12" s="60" t="s">
        <v>214</v>
      </c>
      <c r="F12" s="61">
        <v>29.48</v>
      </c>
      <c r="G12" s="61">
        <v>29.48</v>
      </c>
      <c r="H12" s="61">
        <v>29.48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8.1222222222222" style="34" customWidth="1"/>
    <col min="2" max="2" width="16" style="34" customWidth="1"/>
    <col min="3" max="4" width="16.3777777777778" style="34" customWidth="1"/>
    <col min="5" max="5" width="18" style="34" customWidth="1"/>
    <col min="6" max="6" width="17.6222222222222" style="34" customWidth="1"/>
    <col min="7" max="7" width="14.8777777777778" style="34" customWidth="1"/>
    <col min="8" max="16384" width="9.12222222222222" style="34"/>
  </cols>
  <sheetData>
    <row r="1" ht="21.75" customHeight="1" spans="1:1">
      <c r="A1" s="3" t="s">
        <v>215</v>
      </c>
    </row>
    <row r="2" ht="30.75" customHeight="1" spans="1:241">
      <c r="A2" s="35" t="s">
        <v>216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217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109</v>
      </c>
      <c r="C5" s="43" t="s">
        <v>145</v>
      </c>
      <c r="D5" s="43" t="s">
        <v>218</v>
      </c>
      <c r="E5" s="44" t="s">
        <v>219</v>
      </c>
      <c r="F5" s="45"/>
      <c r="G5" s="43" t="s">
        <v>140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220</v>
      </c>
      <c r="F6" s="43" t="s">
        <v>221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12</v>
      </c>
      <c r="C7" s="49">
        <v>12</v>
      </c>
      <c r="D7" s="48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222</v>
      </c>
      <c r="B8" s="48">
        <v>12</v>
      </c>
      <c r="C8" s="49">
        <v>12</v>
      </c>
      <c r="D8" s="48">
        <v>0</v>
      </c>
      <c r="E8" s="50">
        <v>0</v>
      </c>
      <c r="F8" s="50">
        <v>0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223</v>
      </c>
      <c r="B9" s="48">
        <v>12</v>
      </c>
      <c r="C9" s="49">
        <v>12</v>
      </c>
      <c r="D9" s="48">
        <v>0</v>
      </c>
      <c r="E9" s="50">
        <v>0</v>
      </c>
      <c r="F9" s="50">
        <v>0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79" bottom="0.79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" style="22" customWidth="1"/>
    <col min="2" max="2" width="17" style="22" customWidth="1"/>
    <col min="3" max="3" width="14.3777777777778" style="22" customWidth="1"/>
    <col min="4" max="4" width="12" style="22" customWidth="1"/>
    <col min="5" max="6" width="20.6222222222222" style="22" customWidth="1"/>
    <col min="7" max="7" width="17.1222222222222" style="22" customWidth="1"/>
    <col min="8" max="10" width="17.6222222222222" style="22" customWidth="1"/>
    <col min="11" max="11" width="21.8777777777778" style="22" customWidth="1"/>
    <col min="12" max="12" width="19.6222222222222" style="22" customWidth="1"/>
    <col min="13" max="13" width="17.6222222222222" style="22" customWidth="1"/>
    <col min="14" max="255" width="9.12222222222222" style="22" customWidth="1"/>
    <col min="256" max="16384" width="9.12222222222222" style="22"/>
  </cols>
  <sheetData>
    <row r="1" ht="20.25" customHeight="1" spans="1:1">
      <c r="A1" s="3" t="s">
        <v>224</v>
      </c>
    </row>
    <row r="2" ht="36.75" customHeight="1" spans="1:13">
      <c r="A2" s="23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226</v>
      </c>
      <c r="C4" s="25" t="s">
        <v>227</v>
      </c>
      <c r="D4" s="25" t="s">
        <v>228</v>
      </c>
      <c r="E4" s="25" t="s">
        <v>229</v>
      </c>
      <c r="F4" s="25" t="s">
        <v>230</v>
      </c>
      <c r="G4" s="25" t="s">
        <v>231</v>
      </c>
      <c r="H4" s="25" t="s">
        <v>232</v>
      </c>
      <c r="I4" s="25" t="s">
        <v>233</v>
      </c>
      <c r="J4" s="25" t="s">
        <v>234</v>
      </c>
      <c r="K4" s="25" t="s">
        <v>235</v>
      </c>
      <c r="L4" s="32" t="s">
        <v>236</v>
      </c>
      <c r="M4" s="32" t="s">
        <v>237</v>
      </c>
    </row>
    <row r="5" s="21" customFormat="1" ht="27" customHeight="1" spans="1:13">
      <c r="A5" s="26"/>
      <c r="B5" s="26" t="s">
        <v>58</v>
      </c>
      <c r="C5" s="27"/>
      <c r="D5" s="28">
        <v>38.48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238</v>
      </c>
      <c r="B6" s="26" t="s">
        <v>222</v>
      </c>
      <c r="C6" s="27"/>
      <c r="D6" s="28">
        <v>38.48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239</v>
      </c>
      <c r="B7" s="26" t="s">
        <v>223</v>
      </c>
      <c r="C7" s="27"/>
      <c r="D7" s="28">
        <v>29.48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240</v>
      </c>
      <c r="B8" s="26" t="s">
        <v>86</v>
      </c>
      <c r="C8" s="27" t="s">
        <v>241</v>
      </c>
      <c r="D8" s="28">
        <v>29.48</v>
      </c>
      <c r="E8" s="29" t="s">
        <v>242</v>
      </c>
      <c r="F8" s="27" t="s">
        <v>243</v>
      </c>
      <c r="G8" s="30" t="s">
        <v>244</v>
      </c>
      <c r="H8" s="31" t="s">
        <v>245</v>
      </c>
      <c r="I8" s="27" t="s">
        <v>246</v>
      </c>
      <c r="J8" s="30" t="s">
        <v>247</v>
      </c>
      <c r="K8" s="30" t="s">
        <v>248</v>
      </c>
      <c r="L8" s="27" t="s">
        <v>249</v>
      </c>
      <c r="M8" s="27" t="s">
        <v>250</v>
      </c>
    </row>
    <row r="9" ht="27" customHeight="1" spans="1:13">
      <c r="A9" s="26" t="s">
        <v>251</v>
      </c>
      <c r="B9" s="26" t="s">
        <v>252</v>
      </c>
      <c r="C9" s="27"/>
      <c r="D9" s="28">
        <v>9</v>
      </c>
      <c r="E9" s="29"/>
      <c r="F9" s="27"/>
      <c r="G9" s="30"/>
      <c r="H9" s="31"/>
      <c r="I9" s="27"/>
      <c r="J9" s="30"/>
      <c r="K9" s="30"/>
      <c r="L9" s="27"/>
      <c r="M9" s="27"/>
    </row>
    <row r="10" ht="27" customHeight="1" spans="1:13">
      <c r="A10" s="26" t="s">
        <v>253</v>
      </c>
      <c r="B10" s="26" t="s">
        <v>254</v>
      </c>
      <c r="C10" s="27" t="s">
        <v>241</v>
      </c>
      <c r="D10" s="28">
        <v>9</v>
      </c>
      <c r="E10" s="29" t="s">
        <v>255</v>
      </c>
      <c r="F10" s="27" t="s">
        <v>256</v>
      </c>
      <c r="G10" s="30" t="s">
        <v>257</v>
      </c>
      <c r="H10" s="31" t="s">
        <v>258</v>
      </c>
      <c r="I10" s="27" t="s">
        <v>259</v>
      </c>
      <c r="J10" s="30" t="s">
        <v>247</v>
      </c>
      <c r="K10" s="30" t="s">
        <v>260</v>
      </c>
      <c r="L10" s="27" t="s">
        <v>261</v>
      </c>
      <c r="M10" s="27" t="s">
        <v>262</v>
      </c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22222222222" style="95" customWidth="1"/>
    <col min="3" max="3" width="24.3777777777778" style="95" customWidth="1"/>
    <col min="4" max="4" width="24.5" style="95" customWidth="1"/>
    <col min="5" max="8" width="17.8777777777778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234.93</v>
      </c>
      <c r="D6" s="228">
        <v>234.93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120.67</v>
      </c>
      <c r="D7" s="228">
        <v>120.67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47" t="s">
        <v>61</v>
      </c>
      <c r="B8" s="47" t="s">
        <v>62</v>
      </c>
      <c r="C8" s="228">
        <v>60.33</v>
      </c>
      <c r="D8" s="228">
        <v>60.33</v>
      </c>
      <c r="E8" s="228">
        <v>0</v>
      </c>
      <c r="F8" s="48">
        <v>0</v>
      </c>
      <c r="G8" s="228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47" t="s">
        <v>63</v>
      </c>
      <c r="B9" s="47" t="s">
        <v>64</v>
      </c>
      <c r="C9" s="228">
        <v>53.93</v>
      </c>
      <c r="D9" s="228">
        <v>53.93</v>
      </c>
      <c r="E9" s="228">
        <v>0</v>
      </c>
      <c r="F9" s="48">
        <v>0</v>
      </c>
      <c r="G9" s="228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style="2" customWidth="1"/>
    <col min="2" max="2" width="14.1222222222222" style="2" customWidth="1"/>
    <col min="3" max="3" width="13.8777777777778" style="2" customWidth="1"/>
    <col min="4" max="5" width="16.6222222222222" style="2" customWidth="1"/>
    <col min="6" max="10" width="9" style="2" customWidth="1"/>
    <col min="11" max="13" width="13.3777777777778" style="2" customWidth="1"/>
    <col min="14" max="255" width="9.12222222222222" style="2" customWidth="1"/>
    <col min="256" max="16384" width="9.12222222222222" style="2"/>
  </cols>
  <sheetData>
    <row r="1" ht="24" customHeight="1" spans="1:1">
      <c r="A1" s="3" t="s">
        <v>263</v>
      </c>
    </row>
    <row r="2" ht="35.25" customHeight="1" spans="1:13">
      <c r="A2" s="4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265</v>
      </c>
      <c r="D4" s="5" t="s">
        <v>266</v>
      </c>
      <c r="E4" s="6" t="s">
        <v>267</v>
      </c>
      <c r="F4" s="7" t="s">
        <v>268</v>
      </c>
      <c r="G4" s="8"/>
      <c r="H4" s="8"/>
      <c r="I4" s="8"/>
      <c r="J4" s="8"/>
      <c r="K4" s="8" t="s">
        <v>269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270</v>
      </c>
      <c r="G5" s="12" t="s">
        <v>271</v>
      </c>
      <c r="H5" s="12" t="s">
        <v>272</v>
      </c>
      <c r="I5" s="12" t="s">
        <v>273</v>
      </c>
      <c r="J5" s="12" t="s">
        <v>274</v>
      </c>
      <c r="K5" s="12" t="s">
        <v>275</v>
      </c>
      <c r="L5" s="20" t="s">
        <v>276</v>
      </c>
      <c r="M5" s="20" t="s">
        <v>277</v>
      </c>
    </row>
    <row r="6" s="1" customFormat="1" ht="27.75" customHeight="1" spans="1:13">
      <c r="A6" s="13"/>
      <c r="B6" s="14" t="s">
        <v>58</v>
      </c>
      <c r="C6" s="15">
        <v>234.93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238</v>
      </c>
      <c r="B7" s="14" t="s">
        <v>222</v>
      </c>
      <c r="C7" s="15">
        <v>234.93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251</v>
      </c>
      <c r="B8" s="14" t="s">
        <v>252</v>
      </c>
      <c r="C8" s="15">
        <v>60.33</v>
      </c>
      <c r="D8" s="16"/>
      <c r="E8" s="17"/>
      <c r="F8" s="17"/>
      <c r="G8" s="18"/>
      <c r="H8" s="16"/>
      <c r="I8" s="17"/>
      <c r="J8" s="17"/>
      <c r="K8" s="17"/>
      <c r="L8" s="16"/>
      <c r="M8" s="16"/>
    </row>
    <row r="9" ht="27.75" customHeight="1" spans="1:13">
      <c r="A9" s="13" t="s">
        <v>278</v>
      </c>
      <c r="B9" s="14" t="s">
        <v>279</v>
      </c>
      <c r="C9" s="15">
        <v>53.93</v>
      </c>
      <c r="D9" s="16"/>
      <c r="E9" s="17"/>
      <c r="F9" s="17"/>
      <c r="G9" s="18"/>
      <c r="H9" s="16"/>
      <c r="I9" s="17"/>
      <c r="J9" s="17"/>
      <c r="K9" s="17"/>
      <c r="L9" s="16"/>
      <c r="M9" s="16"/>
    </row>
    <row r="10" ht="27.75" customHeight="1" spans="1:13">
      <c r="A10" s="13" t="s">
        <v>239</v>
      </c>
      <c r="B10" s="14" t="s">
        <v>223</v>
      </c>
      <c r="C10" s="15">
        <v>120.67</v>
      </c>
      <c r="D10" s="16"/>
      <c r="E10" s="17"/>
      <c r="F10" s="17"/>
      <c r="G10" s="18"/>
      <c r="H10" s="16"/>
      <c r="I10" s="17"/>
      <c r="J10" s="17"/>
      <c r="K10" s="17"/>
      <c r="L10" s="16"/>
      <c r="M10" s="16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topLeftCell="A4" workbookViewId="0">
      <selection activeCell="F24" sqref="F24"/>
    </sheetView>
  </sheetViews>
  <sheetFormatPr defaultColWidth="8" defaultRowHeight="12"/>
  <cols>
    <col min="1" max="1" width="9.12222222222222" style="95" customWidth="1"/>
    <col min="2" max="2" width="6.62222222222222" style="95" customWidth="1"/>
    <col min="3" max="3" width="4.5" style="95" customWidth="1"/>
    <col min="4" max="4" width="22.5" style="95" customWidth="1"/>
    <col min="5" max="6" width="22.8777777777778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65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66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67</v>
      </c>
      <c r="B4" s="219"/>
      <c r="C4" s="220"/>
      <c r="D4" s="154" t="s">
        <v>68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69</v>
      </c>
      <c r="B6" s="43" t="s">
        <v>70</v>
      </c>
      <c r="C6" s="43" t="s">
        <v>71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234.93</v>
      </c>
      <c r="F7" s="228">
        <v>234.93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72</v>
      </c>
      <c r="B8" s="47"/>
      <c r="C8" s="47"/>
      <c r="D8" s="47" t="s">
        <v>73</v>
      </c>
      <c r="E8" s="228">
        <v>212.4</v>
      </c>
      <c r="F8" s="228">
        <v>212.4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74</v>
      </c>
      <c r="B9" s="47" t="s">
        <v>75</v>
      </c>
      <c r="C9" s="47"/>
      <c r="D9" s="47" t="s">
        <v>76</v>
      </c>
      <c r="E9" s="228">
        <v>18.97</v>
      </c>
      <c r="F9" s="228">
        <v>18.97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77</v>
      </c>
      <c r="B10" s="47" t="s">
        <v>78</v>
      </c>
      <c r="C10" s="47" t="s">
        <v>75</v>
      </c>
      <c r="D10" s="47" t="s">
        <v>79</v>
      </c>
      <c r="E10" s="228">
        <v>4.81</v>
      </c>
      <c r="F10" s="228">
        <v>4.81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77</v>
      </c>
      <c r="B11" s="47" t="s">
        <v>78</v>
      </c>
      <c r="C11" s="47" t="s">
        <v>75</v>
      </c>
      <c r="D11" s="47" t="s">
        <v>79</v>
      </c>
      <c r="E11" s="228">
        <v>9.32</v>
      </c>
      <c r="F11" s="228">
        <v>9.32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77</v>
      </c>
      <c r="B12" s="47" t="s">
        <v>78</v>
      </c>
      <c r="C12" s="47" t="s">
        <v>75</v>
      </c>
      <c r="D12" s="47" t="s">
        <v>79</v>
      </c>
      <c r="E12" s="228">
        <v>4.84</v>
      </c>
      <c r="F12" s="228">
        <v>4.84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74</v>
      </c>
      <c r="B13" s="47" t="s">
        <v>80</v>
      </c>
      <c r="C13" s="47"/>
      <c r="D13" s="47" t="s">
        <v>81</v>
      </c>
      <c r="E13" s="228">
        <v>193.43</v>
      </c>
      <c r="F13" s="228">
        <v>193.43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77</v>
      </c>
      <c r="B14" s="47" t="s">
        <v>82</v>
      </c>
      <c r="C14" s="47" t="s">
        <v>83</v>
      </c>
      <c r="D14" s="47" t="s">
        <v>84</v>
      </c>
      <c r="E14" s="228">
        <v>43.34</v>
      </c>
      <c r="F14" s="228">
        <v>43.34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77</v>
      </c>
      <c r="B15" s="47" t="s">
        <v>82</v>
      </c>
      <c r="C15" s="47" t="s">
        <v>83</v>
      </c>
      <c r="D15" s="47" t="s">
        <v>84</v>
      </c>
      <c r="E15" s="228">
        <v>70.8</v>
      </c>
      <c r="F15" s="228">
        <v>70.8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77</v>
      </c>
      <c r="B16" s="47" t="s">
        <v>82</v>
      </c>
      <c r="C16" s="47" t="s">
        <v>83</v>
      </c>
      <c r="D16" s="47" t="s">
        <v>84</v>
      </c>
      <c r="E16" s="228">
        <v>40.81</v>
      </c>
      <c r="F16" s="228">
        <v>40.81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77</v>
      </c>
      <c r="B17" s="47" t="s">
        <v>82</v>
      </c>
      <c r="C17" s="47" t="s">
        <v>85</v>
      </c>
      <c r="D17" s="47" t="s">
        <v>86</v>
      </c>
      <c r="E17" s="228">
        <v>29.48</v>
      </c>
      <c r="F17" s="228">
        <v>29.48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77</v>
      </c>
      <c r="B18" s="47" t="s">
        <v>82</v>
      </c>
      <c r="C18" s="47" t="s">
        <v>85</v>
      </c>
      <c r="D18" s="47" t="s">
        <v>86</v>
      </c>
      <c r="E18" s="228">
        <v>9</v>
      </c>
      <c r="F18" s="228">
        <v>9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47" t="s">
        <v>87</v>
      </c>
      <c r="B19" s="47"/>
      <c r="C19" s="47"/>
      <c r="D19" s="47" t="s">
        <v>88</v>
      </c>
      <c r="E19" s="228">
        <v>8.3</v>
      </c>
      <c r="F19" s="228">
        <v>8.3</v>
      </c>
      <c r="G19" s="228">
        <v>0</v>
      </c>
      <c r="H19" s="48">
        <v>0</v>
      </c>
      <c r="I19" s="228">
        <v>0</v>
      </c>
      <c r="J19" s="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47" t="s">
        <v>89</v>
      </c>
      <c r="B20" s="47" t="s">
        <v>80</v>
      </c>
      <c r="C20" s="47"/>
      <c r="D20" s="47" t="s">
        <v>90</v>
      </c>
      <c r="E20" s="228">
        <v>8.3</v>
      </c>
      <c r="F20" s="228">
        <v>8.3</v>
      </c>
      <c r="G20" s="228">
        <v>0</v>
      </c>
      <c r="H20" s="48">
        <v>0</v>
      </c>
      <c r="I20" s="228">
        <v>0</v>
      </c>
      <c r="J20" s="48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47" t="s">
        <v>91</v>
      </c>
      <c r="B21" s="47" t="s">
        <v>82</v>
      </c>
      <c r="C21" s="47" t="s">
        <v>83</v>
      </c>
      <c r="D21" s="47" t="s">
        <v>92</v>
      </c>
      <c r="E21" s="228">
        <v>4.08</v>
      </c>
      <c r="F21" s="228">
        <v>4.08</v>
      </c>
      <c r="G21" s="228">
        <v>0</v>
      </c>
      <c r="H21" s="48">
        <v>0</v>
      </c>
      <c r="I21" s="228">
        <v>0</v>
      </c>
      <c r="J21" s="48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47" t="s">
        <v>91</v>
      </c>
      <c r="B22" s="47" t="s">
        <v>82</v>
      </c>
      <c r="C22" s="47" t="s">
        <v>93</v>
      </c>
      <c r="D22" s="47" t="s">
        <v>94</v>
      </c>
      <c r="E22" s="228">
        <v>2.1</v>
      </c>
      <c r="F22" s="228">
        <v>2.1</v>
      </c>
      <c r="G22" s="228">
        <v>0</v>
      </c>
      <c r="H22" s="48">
        <v>0</v>
      </c>
      <c r="I22" s="228">
        <v>0</v>
      </c>
      <c r="J22" s="48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47" t="s">
        <v>91</v>
      </c>
      <c r="B23" s="47" t="s">
        <v>82</v>
      </c>
      <c r="C23" s="47" t="s">
        <v>93</v>
      </c>
      <c r="D23" s="47" t="s">
        <v>94</v>
      </c>
      <c r="E23" s="228">
        <v>2.12</v>
      </c>
      <c r="F23" s="228">
        <v>2.12</v>
      </c>
      <c r="G23" s="228">
        <v>0</v>
      </c>
      <c r="H23" s="48">
        <v>0</v>
      </c>
      <c r="I23" s="228">
        <v>0</v>
      </c>
      <c r="J23" s="48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47" t="s">
        <v>95</v>
      </c>
      <c r="B24" s="47"/>
      <c r="C24" s="47"/>
      <c r="D24" s="47" t="s">
        <v>96</v>
      </c>
      <c r="E24" s="228">
        <v>14.23</v>
      </c>
      <c r="F24" s="228">
        <v>14.23</v>
      </c>
      <c r="G24" s="228">
        <v>0</v>
      </c>
      <c r="H24" s="48">
        <v>0</v>
      </c>
      <c r="I24" s="228">
        <v>0</v>
      </c>
      <c r="J24" s="48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47" t="s">
        <v>97</v>
      </c>
      <c r="B25" s="47" t="s">
        <v>93</v>
      </c>
      <c r="C25" s="47"/>
      <c r="D25" s="47" t="s">
        <v>98</v>
      </c>
      <c r="E25" s="228">
        <v>14.23</v>
      </c>
      <c r="F25" s="228">
        <v>14.23</v>
      </c>
      <c r="G25" s="228">
        <v>0</v>
      </c>
      <c r="H25" s="48">
        <v>0</v>
      </c>
      <c r="I25" s="228">
        <v>0</v>
      </c>
      <c r="J25" s="48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47" t="s">
        <v>99</v>
      </c>
      <c r="B26" s="47" t="s">
        <v>100</v>
      </c>
      <c r="C26" s="47" t="s">
        <v>83</v>
      </c>
      <c r="D26" s="47" t="s">
        <v>101</v>
      </c>
      <c r="E26" s="228">
        <v>3.63</v>
      </c>
      <c r="F26" s="228">
        <v>3.63</v>
      </c>
      <c r="G26" s="228">
        <v>0</v>
      </c>
      <c r="H26" s="48">
        <v>0</v>
      </c>
      <c r="I26" s="228">
        <v>0</v>
      </c>
      <c r="J26" s="4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47" t="s">
        <v>99</v>
      </c>
      <c r="B27" s="47" t="s">
        <v>100</v>
      </c>
      <c r="C27" s="47" t="s">
        <v>83</v>
      </c>
      <c r="D27" s="47" t="s">
        <v>101</v>
      </c>
      <c r="E27" s="228">
        <v>3.61</v>
      </c>
      <c r="F27" s="228">
        <v>3.61</v>
      </c>
      <c r="G27" s="228">
        <v>0</v>
      </c>
      <c r="H27" s="48">
        <v>0</v>
      </c>
      <c r="I27" s="228">
        <v>0</v>
      </c>
      <c r="J27" s="48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47" t="s">
        <v>99</v>
      </c>
      <c r="B28" s="47" t="s">
        <v>100</v>
      </c>
      <c r="C28" s="47" t="s">
        <v>83</v>
      </c>
      <c r="D28" s="47" t="s">
        <v>101</v>
      </c>
      <c r="E28" s="228">
        <v>6.99</v>
      </c>
      <c r="F28" s="228">
        <v>6.99</v>
      </c>
      <c r="G28" s="228">
        <v>0</v>
      </c>
      <c r="H28" s="48">
        <v>0</v>
      </c>
      <c r="I28" s="228">
        <v>0</v>
      </c>
      <c r="J28" s="48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1.25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1.25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1.25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1" right="0.71" top="0.75" bottom="0.75" header="0.31" footer="0.31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E17" sqref="E17"/>
    </sheetView>
  </sheetViews>
  <sheetFormatPr defaultColWidth="9.12222222222222" defaultRowHeight="12.75" customHeight="1"/>
  <cols>
    <col min="1" max="1" width="10.5" style="195" customWidth="1"/>
    <col min="2" max="2" width="8.12222222222222" style="195" customWidth="1"/>
    <col min="3" max="3" width="5.87777777777778" style="195" customWidth="1"/>
    <col min="4" max="4" width="24.8777777777778" style="195" customWidth="1"/>
    <col min="5" max="5" width="18.8777777777778" style="195" customWidth="1"/>
    <col min="6" max="6" width="15.3777777777778" style="195" customWidth="1"/>
    <col min="7" max="9" width="13" style="195" customWidth="1"/>
    <col min="10" max="10" width="20.8777777777778" style="195" customWidth="1"/>
    <col min="11" max="11" width="14" style="195" customWidth="1"/>
    <col min="12" max="247" width="9.12222222222222" style="195" customWidth="1"/>
    <col min="248" max="16384" width="9.12222222222222" style="195"/>
  </cols>
  <sheetData>
    <row r="1" ht="16.5" customHeight="1" spans="1:11">
      <c r="A1" s="3" t="s">
        <v>102</v>
      </c>
      <c r="K1" s="211"/>
    </row>
    <row r="2" ht="21" customHeight="1" spans="1:11">
      <c r="A2" s="196" t="s">
        <v>103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104</v>
      </c>
    </row>
    <row r="4" ht="36.75" customHeight="1" spans="1:11">
      <c r="A4" s="199" t="s">
        <v>67</v>
      </c>
      <c r="B4" s="200"/>
      <c r="C4" s="201"/>
      <c r="D4" s="202" t="s">
        <v>105</v>
      </c>
      <c r="E4" s="203" t="s">
        <v>50</v>
      </c>
      <c r="F4" s="204" t="s">
        <v>106</v>
      </c>
      <c r="G4" s="204"/>
      <c r="H4" s="204"/>
      <c r="I4" s="212"/>
      <c r="J4" s="204" t="s">
        <v>107</v>
      </c>
      <c r="K4" s="204" t="s">
        <v>108</v>
      </c>
    </row>
    <row r="5" ht="31.5" customHeight="1" spans="1:11">
      <c r="A5" s="205" t="s">
        <v>69</v>
      </c>
      <c r="B5" s="205" t="s">
        <v>70</v>
      </c>
      <c r="C5" s="205" t="s">
        <v>71</v>
      </c>
      <c r="D5" s="206"/>
      <c r="E5" s="205"/>
      <c r="F5" s="207" t="s">
        <v>109</v>
      </c>
      <c r="G5" s="207" t="s">
        <v>110</v>
      </c>
      <c r="H5" s="207" t="s">
        <v>111</v>
      </c>
      <c r="I5" s="207" t="s">
        <v>112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234.93</v>
      </c>
      <c r="F6" s="210">
        <v>196.45</v>
      </c>
      <c r="G6" s="210">
        <v>155.79</v>
      </c>
      <c r="H6" s="210">
        <v>40.66</v>
      </c>
      <c r="I6" s="210">
        <v>0</v>
      </c>
      <c r="J6" s="210">
        <v>38.48</v>
      </c>
      <c r="K6" s="213">
        <v>0</v>
      </c>
    </row>
    <row r="7" ht="26.25" customHeight="1" spans="1:11">
      <c r="A7" s="208" t="s">
        <v>72</v>
      </c>
      <c r="B7" s="208"/>
      <c r="C7" s="209"/>
      <c r="D7" s="208" t="s">
        <v>73</v>
      </c>
      <c r="E7" s="210">
        <v>212.4</v>
      </c>
      <c r="F7" s="210">
        <v>173.92</v>
      </c>
      <c r="G7" s="210">
        <v>133.26</v>
      </c>
      <c r="H7" s="210">
        <v>40.66</v>
      </c>
      <c r="I7" s="210">
        <v>0</v>
      </c>
      <c r="J7" s="210">
        <v>38.48</v>
      </c>
      <c r="K7" s="213">
        <v>0</v>
      </c>
    </row>
    <row r="8" ht="26.25" customHeight="1" spans="1:11">
      <c r="A8" s="208" t="s">
        <v>74</v>
      </c>
      <c r="B8" s="208" t="s">
        <v>75</v>
      </c>
      <c r="C8" s="209"/>
      <c r="D8" s="208" t="s">
        <v>76</v>
      </c>
      <c r="E8" s="210">
        <v>18.97</v>
      </c>
      <c r="F8" s="210">
        <v>18.97</v>
      </c>
      <c r="G8" s="210">
        <v>18.97</v>
      </c>
      <c r="H8" s="210">
        <v>0</v>
      </c>
      <c r="I8" s="210">
        <v>0</v>
      </c>
      <c r="J8" s="210">
        <v>0</v>
      </c>
      <c r="K8" s="213">
        <v>0</v>
      </c>
    </row>
    <row r="9" ht="26.25" customHeight="1" spans="1:12">
      <c r="A9" s="208" t="s">
        <v>77</v>
      </c>
      <c r="B9" s="208" t="s">
        <v>78</v>
      </c>
      <c r="C9" s="209" t="s">
        <v>75</v>
      </c>
      <c r="D9" s="208" t="s">
        <v>79</v>
      </c>
      <c r="E9" s="210">
        <v>18.97</v>
      </c>
      <c r="F9" s="210">
        <v>18.97</v>
      </c>
      <c r="G9" s="210">
        <v>18.97</v>
      </c>
      <c r="H9" s="210">
        <v>0</v>
      </c>
      <c r="I9" s="210">
        <v>0</v>
      </c>
      <c r="J9" s="210">
        <v>0</v>
      </c>
      <c r="K9" s="213">
        <v>0</v>
      </c>
      <c r="L9" s="194"/>
    </row>
    <row r="10" ht="26.25" customHeight="1" spans="1:12">
      <c r="A10" s="208" t="s">
        <v>74</v>
      </c>
      <c r="B10" s="208" t="s">
        <v>80</v>
      </c>
      <c r="C10" s="209"/>
      <c r="D10" s="208" t="s">
        <v>81</v>
      </c>
      <c r="E10" s="210">
        <v>193.43</v>
      </c>
      <c r="F10" s="210">
        <v>154.95</v>
      </c>
      <c r="G10" s="210">
        <v>114.29</v>
      </c>
      <c r="H10" s="210">
        <v>40.66</v>
      </c>
      <c r="I10" s="210">
        <v>0</v>
      </c>
      <c r="J10" s="210">
        <v>38.48</v>
      </c>
      <c r="K10" s="213">
        <v>0</v>
      </c>
      <c r="L10" s="194"/>
    </row>
    <row r="11" ht="26.25" customHeight="1" spans="1:12">
      <c r="A11" s="208" t="s">
        <v>77</v>
      </c>
      <c r="B11" s="208" t="s">
        <v>82</v>
      </c>
      <c r="C11" s="209" t="s">
        <v>83</v>
      </c>
      <c r="D11" s="208" t="s">
        <v>84</v>
      </c>
      <c r="E11" s="210">
        <v>154.95</v>
      </c>
      <c r="F11" s="210">
        <v>154.95</v>
      </c>
      <c r="G11" s="210">
        <v>114.29</v>
      </c>
      <c r="H11" s="210">
        <v>40.66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77</v>
      </c>
      <c r="B12" s="208" t="s">
        <v>82</v>
      </c>
      <c r="C12" s="209" t="s">
        <v>85</v>
      </c>
      <c r="D12" s="208" t="s">
        <v>86</v>
      </c>
      <c r="E12" s="210">
        <v>38.48</v>
      </c>
      <c r="F12" s="210">
        <v>0</v>
      </c>
      <c r="G12" s="210">
        <v>0</v>
      </c>
      <c r="H12" s="210">
        <v>0</v>
      </c>
      <c r="I12" s="210">
        <v>0</v>
      </c>
      <c r="J12" s="210">
        <v>38.48</v>
      </c>
      <c r="K12" s="213">
        <v>0</v>
      </c>
    </row>
    <row r="13" ht="26.25" customHeight="1" spans="1:11">
      <c r="A13" s="208" t="s">
        <v>87</v>
      </c>
      <c r="B13" s="208"/>
      <c r="C13" s="209"/>
      <c r="D13" s="208" t="s">
        <v>88</v>
      </c>
      <c r="E13" s="210">
        <v>8.3</v>
      </c>
      <c r="F13" s="210">
        <v>8.3</v>
      </c>
      <c r="G13" s="210">
        <v>8.3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89</v>
      </c>
      <c r="B14" s="208" t="s">
        <v>80</v>
      </c>
      <c r="C14" s="209"/>
      <c r="D14" s="208" t="s">
        <v>90</v>
      </c>
      <c r="E14" s="210">
        <v>8.3</v>
      </c>
      <c r="F14" s="210">
        <v>8.3</v>
      </c>
      <c r="G14" s="210">
        <v>8.3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91</v>
      </c>
      <c r="B15" s="208" t="s">
        <v>82</v>
      </c>
      <c r="C15" s="209" t="s">
        <v>83</v>
      </c>
      <c r="D15" s="208" t="s">
        <v>92</v>
      </c>
      <c r="E15" s="210">
        <v>4.08</v>
      </c>
      <c r="F15" s="210">
        <v>4.08</v>
      </c>
      <c r="G15" s="210">
        <v>4.08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91</v>
      </c>
      <c r="B16" s="208" t="s">
        <v>82</v>
      </c>
      <c r="C16" s="209" t="s">
        <v>93</v>
      </c>
      <c r="D16" s="208" t="s">
        <v>94</v>
      </c>
      <c r="E16" s="210">
        <v>4.22</v>
      </c>
      <c r="F16" s="210">
        <v>4.22</v>
      </c>
      <c r="G16" s="210">
        <v>4.22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95</v>
      </c>
      <c r="B17" s="208"/>
      <c r="C17" s="209"/>
      <c r="D17" s="208" t="s">
        <v>96</v>
      </c>
      <c r="E17" s="210">
        <v>14.23</v>
      </c>
      <c r="F17" s="210">
        <v>14.23</v>
      </c>
      <c r="G17" s="210">
        <v>14.23</v>
      </c>
      <c r="H17" s="210">
        <v>0</v>
      </c>
      <c r="I17" s="210">
        <v>0</v>
      </c>
      <c r="J17" s="210">
        <v>0</v>
      </c>
      <c r="K17" s="213">
        <v>0</v>
      </c>
    </row>
    <row r="18" ht="26.25" customHeight="1" spans="1:11">
      <c r="A18" s="208" t="s">
        <v>97</v>
      </c>
      <c r="B18" s="208" t="s">
        <v>93</v>
      </c>
      <c r="C18" s="209"/>
      <c r="D18" s="208" t="s">
        <v>98</v>
      </c>
      <c r="E18" s="210">
        <v>14.23</v>
      </c>
      <c r="F18" s="210">
        <v>14.23</v>
      </c>
      <c r="G18" s="210">
        <v>14.23</v>
      </c>
      <c r="H18" s="210">
        <v>0</v>
      </c>
      <c r="I18" s="210">
        <v>0</v>
      </c>
      <c r="J18" s="210">
        <v>0</v>
      </c>
      <c r="K18" s="213">
        <v>0</v>
      </c>
    </row>
    <row r="19" ht="26.25" customHeight="1" spans="1:11">
      <c r="A19" s="208" t="s">
        <v>99</v>
      </c>
      <c r="B19" s="208" t="s">
        <v>100</v>
      </c>
      <c r="C19" s="209" t="s">
        <v>83</v>
      </c>
      <c r="D19" s="208" t="s">
        <v>101</v>
      </c>
      <c r="E19" s="210">
        <v>14.23</v>
      </c>
      <c r="F19" s="210">
        <v>14.23</v>
      </c>
      <c r="G19" s="210">
        <v>14.23</v>
      </c>
      <c r="H19" s="210">
        <v>0</v>
      </c>
      <c r="I19" s="210">
        <v>0</v>
      </c>
      <c r="J19" s="210">
        <v>0</v>
      </c>
      <c r="K19" s="213">
        <v>0</v>
      </c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7.37777777777778" style="138" customWidth="1"/>
    <col min="2" max="2" width="6.5" style="138" customWidth="1"/>
    <col min="3" max="3" width="4.62222222222222" style="138" customWidth="1"/>
    <col min="4" max="4" width="26.8777777777778" style="138" customWidth="1"/>
    <col min="5" max="5" width="14.6222222222222" style="138" customWidth="1"/>
    <col min="6" max="18" width="12.3777777777778" style="138" customWidth="1"/>
    <col min="19" max="216" width="9.12222222222222" style="138" customWidth="1"/>
    <col min="217" max="16384" width="9.12222222222222" style="138"/>
  </cols>
  <sheetData>
    <row r="1" ht="18" customHeight="1" spans="1:18">
      <c r="A1" s="3" t="s">
        <v>113</v>
      </c>
      <c r="R1" s="146"/>
    </row>
    <row r="2" ht="28.5" customHeight="1" spans="1:18">
      <c r="A2" s="139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104</v>
      </c>
    </row>
    <row r="4" ht="31.5" customHeight="1" spans="1:18">
      <c r="A4" s="141" t="s">
        <v>67</v>
      </c>
      <c r="B4" s="141"/>
      <c r="C4" s="141"/>
      <c r="D4" s="142" t="s">
        <v>105</v>
      </c>
      <c r="E4" s="142" t="s">
        <v>50</v>
      </c>
      <c r="F4" s="142" t="s">
        <v>115</v>
      </c>
      <c r="G4" s="142" t="s">
        <v>116</v>
      </c>
      <c r="H4" s="142" t="s">
        <v>117</v>
      </c>
      <c r="I4" s="142" t="s">
        <v>118</v>
      </c>
      <c r="J4" s="142" t="s">
        <v>119</v>
      </c>
      <c r="K4" s="142" t="s">
        <v>120</v>
      </c>
      <c r="L4" s="142" t="s">
        <v>121</v>
      </c>
      <c r="M4" s="142" t="s">
        <v>122</v>
      </c>
      <c r="N4" s="142" t="s">
        <v>123</v>
      </c>
      <c r="O4" s="142" t="s">
        <v>124</v>
      </c>
      <c r="P4" s="142" t="s">
        <v>125</v>
      </c>
      <c r="Q4" s="142" t="s">
        <v>126</v>
      </c>
      <c r="R4" s="142" t="s">
        <v>127</v>
      </c>
    </row>
    <row r="5" ht="30" customHeight="1" spans="1:18">
      <c r="A5" s="143" t="s">
        <v>69</v>
      </c>
      <c r="B5" s="143" t="s">
        <v>70</v>
      </c>
      <c r="C5" s="143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155.79</v>
      </c>
      <c r="F6" s="190">
        <v>63.83</v>
      </c>
      <c r="G6" s="190">
        <v>24.16</v>
      </c>
      <c r="H6" s="191">
        <v>2.64</v>
      </c>
      <c r="I6" s="192">
        <v>0</v>
      </c>
      <c r="J6" s="190">
        <v>23.66</v>
      </c>
      <c r="K6" s="191">
        <v>18.97</v>
      </c>
      <c r="L6" s="191">
        <v>0</v>
      </c>
      <c r="M6" s="191">
        <v>8.3</v>
      </c>
      <c r="N6" s="191">
        <v>0</v>
      </c>
      <c r="O6" s="191">
        <v>0</v>
      </c>
      <c r="P6" s="145">
        <v>14.23</v>
      </c>
      <c r="Q6" s="193">
        <v>0</v>
      </c>
      <c r="R6" s="145">
        <v>0</v>
      </c>
    </row>
    <row r="7" ht="27" customHeight="1" spans="1:18">
      <c r="A7" s="189" t="s">
        <v>72</v>
      </c>
      <c r="B7" s="189"/>
      <c r="C7" s="144"/>
      <c r="D7" s="189" t="s">
        <v>73</v>
      </c>
      <c r="E7" s="190">
        <v>133.26</v>
      </c>
      <c r="F7" s="190">
        <v>63.83</v>
      </c>
      <c r="G7" s="190">
        <v>24.16</v>
      </c>
      <c r="H7" s="191">
        <v>2.64</v>
      </c>
      <c r="I7" s="192">
        <v>0</v>
      </c>
      <c r="J7" s="190">
        <v>23.66</v>
      </c>
      <c r="K7" s="191">
        <v>18.97</v>
      </c>
      <c r="L7" s="191">
        <v>0</v>
      </c>
      <c r="M7" s="191">
        <v>0</v>
      </c>
      <c r="N7" s="191">
        <v>0</v>
      </c>
      <c r="O7" s="191">
        <v>0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74</v>
      </c>
      <c r="B8" s="189" t="s">
        <v>75</v>
      </c>
      <c r="C8" s="144"/>
      <c r="D8" s="189" t="s">
        <v>76</v>
      </c>
      <c r="E8" s="190">
        <v>18.97</v>
      </c>
      <c r="F8" s="190">
        <v>0</v>
      </c>
      <c r="G8" s="190">
        <v>0</v>
      </c>
      <c r="H8" s="191">
        <v>0</v>
      </c>
      <c r="I8" s="192">
        <v>0</v>
      </c>
      <c r="J8" s="190">
        <v>0</v>
      </c>
      <c r="K8" s="191">
        <v>18.97</v>
      </c>
      <c r="L8" s="191">
        <v>0</v>
      </c>
      <c r="M8" s="191">
        <v>0</v>
      </c>
      <c r="N8" s="191">
        <v>0</v>
      </c>
      <c r="O8" s="191">
        <v>0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77</v>
      </c>
      <c r="B9" s="189" t="s">
        <v>78</v>
      </c>
      <c r="C9" s="144" t="s">
        <v>75</v>
      </c>
      <c r="D9" s="189" t="s">
        <v>79</v>
      </c>
      <c r="E9" s="190">
        <v>18.97</v>
      </c>
      <c r="F9" s="190">
        <v>0</v>
      </c>
      <c r="G9" s="190">
        <v>0</v>
      </c>
      <c r="H9" s="191">
        <v>0</v>
      </c>
      <c r="I9" s="192">
        <v>0</v>
      </c>
      <c r="J9" s="190">
        <v>0</v>
      </c>
      <c r="K9" s="191">
        <v>18.97</v>
      </c>
      <c r="L9" s="191">
        <v>0</v>
      </c>
      <c r="M9" s="191">
        <v>0</v>
      </c>
      <c r="N9" s="191">
        <v>0</v>
      </c>
      <c r="O9" s="191">
        <v>0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74</v>
      </c>
      <c r="B10" s="189" t="s">
        <v>80</v>
      </c>
      <c r="C10" s="144"/>
      <c r="D10" s="189" t="s">
        <v>81</v>
      </c>
      <c r="E10" s="190">
        <v>114.29</v>
      </c>
      <c r="F10" s="190">
        <v>63.83</v>
      </c>
      <c r="G10" s="190">
        <v>24.16</v>
      </c>
      <c r="H10" s="191">
        <v>2.64</v>
      </c>
      <c r="I10" s="192">
        <v>0</v>
      </c>
      <c r="J10" s="190">
        <v>23.66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77</v>
      </c>
      <c r="B11" s="189" t="s">
        <v>82</v>
      </c>
      <c r="C11" s="144" t="s">
        <v>83</v>
      </c>
      <c r="D11" s="189" t="s">
        <v>84</v>
      </c>
      <c r="E11" s="190">
        <v>114.29</v>
      </c>
      <c r="F11" s="190">
        <v>63.83</v>
      </c>
      <c r="G11" s="190">
        <v>24.16</v>
      </c>
      <c r="H11" s="191">
        <v>2.64</v>
      </c>
      <c r="I11" s="192">
        <v>0</v>
      </c>
      <c r="J11" s="190">
        <v>23.66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87</v>
      </c>
      <c r="B12" s="189"/>
      <c r="C12" s="144"/>
      <c r="D12" s="189" t="s">
        <v>88</v>
      </c>
      <c r="E12" s="190">
        <v>8.3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8.3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89</v>
      </c>
      <c r="B13" s="189" t="s">
        <v>80</v>
      </c>
      <c r="C13" s="144"/>
      <c r="D13" s="189" t="s">
        <v>90</v>
      </c>
      <c r="E13" s="190">
        <v>8.3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8.3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91</v>
      </c>
      <c r="B14" s="189" t="s">
        <v>82</v>
      </c>
      <c r="C14" s="144" t="s">
        <v>83</v>
      </c>
      <c r="D14" s="189" t="s">
        <v>92</v>
      </c>
      <c r="E14" s="190">
        <v>4.08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4.08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91</v>
      </c>
      <c r="B15" s="189" t="s">
        <v>82</v>
      </c>
      <c r="C15" s="144" t="s">
        <v>93</v>
      </c>
      <c r="D15" s="189" t="s">
        <v>94</v>
      </c>
      <c r="E15" s="190">
        <v>4.22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4.22</v>
      </c>
      <c r="N15" s="191">
        <v>0</v>
      </c>
      <c r="O15" s="191">
        <v>0</v>
      </c>
      <c r="P15" s="145">
        <v>0</v>
      </c>
      <c r="Q15" s="193">
        <v>0</v>
      </c>
      <c r="R15" s="145">
        <v>0</v>
      </c>
    </row>
    <row r="16" ht="27" customHeight="1" spans="1:18">
      <c r="A16" s="189" t="s">
        <v>95</v>
      </c>
      <c r="B16" s="189"/>
      <c r="C16" s="144"/>
      <c r="D16" s="189" t="s">
        <v>96</v>
      </c>
      <c r="E16" s="190">
        <v>14.23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14.23</v>
      </c>
      <c r="Q16" s="193">
        <v>0</v>
      </c>
      <c r="R16" s="145">
        <v>0</v>
      </c>
    </row>
    <row r="17" ht="27" customHeight="1" spans="1:18">
      <c r="A17" s="189" t="s">
        <v>97</v>
      </c>
      <c r="B17" s="189" t="s">
        <v>93</v>
      </c>
      <c r="C17" s="144"/>
      <c r="D17" s="189" t="s">
        <v>98</v>
      </c>
      <c r="E17" s="190">
        <v>14.23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14.23</v>
      </c>
      <c r="Q17" s="193">
        <v>0</v>
      </c>
      <c r="R17" s="145">
        <v>0</v>
      </c>
    </row>
    <row r="18" ht="27" customHeight="1" spans="1:18">
      <c r="A18" s="189" t="s">
        <v>99</v>
      </c>
      <c r="B18" s="189" t="s">
        <v>100</v>
      </c>
      <c r="C18" s="144" t="s">
        <v>83</v>
      </c>
      <c r="D18" s="189" t="s">
        <v>101</v>
      </c>
      <c r="E18" s="190">
        <v>14.23</v>
      </c>
      <c r="F18" s="190">
        <v>0</v>
      </c>
      <c r="G18" s="190">
        <v>0</v>
      </c>
      <c r="H18" s="191">
        <v>0</v>
      </c>
      <c r="I18" s="192">
        <v>0</v>
      </c>
      <c r="J18" s="190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45">
        <v>14.23</v>
      </c>
      <c r="Q18" s="193">
        <v>0</v>
      </c>
      <c r="R18" s="145">
        <v>0</v>
      </c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8" style="130" customWidth="1"/>
    <col min="2" max="2" width="7" style="130" customWidth="1"/>
    <col min="3" max="3" width="4.62222222222222" style="130" customWidth="1"/>
    <col min="4" max="4" width="21.1222222222222" style="130" customWidth="1"/>
    <col min="5" max="5" width="17.5" style="130" customWidth="1"/>
    <col min="6" max="245" width="9.12222222222222" style="130" customWidth="1"/>
    <col min="246" max="16384" width="9.12222222222222" style="130"/>
  </cols>
  <sheetData>
    <row r="1" ht="18.75" customHeight="1" spans="1:1">
      <c r="A1" s="3" t="s">
        <v>128</v>
      </c>
    </row>
    <row r="2" ht="32.25" customHeight="1" spans="1:34">
      <c r="A2" s="131" t="s">
        <v>129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104</v>
      </c>
    </row>
    <row r="4" ht="30" customHeight="1" spans="1:34">
      <c r="A4" s="132" t="s">
        <v>67</v>
      </c>
      <c r="B4" s="132"/>
      <c r="C4" s="132"/>
      <c r="D4" s="133" t="s">
        <v>105</v>
      </c>
      <c r="E4" s="133" t="s">
        <v>50</v>
      </c>
      <c r="F4" s="133" t="s">
        <v>130</v>
      </c>
      <c r="G4" s="133" t="s">
        <v>131</v>
      </c>
      <c r="H4" s="133" t="s">
        <v>132</v>
      </c>
      <c r="I4" s="133" t="s">
        <v>133</v>
      </c>
      <c r="J4" s="133" t="s">
        <v>134</v>
      </c>
      <c r="K4" s="133" t="s">
        <v>135</v>
      </c>
      <c r="L4" s="133" t="s">
        <v>136</v>
      </c>
      <c r="M4" s="133" t="s">
        <v>137</v>
      </c>
      <c r="N4" s="133" t="s">
        <v>138</v>
      </c>
      <c r="O4" s="133" t="s">
        <v>139</v>
      </c>
      <c r="P4" s="133" t="s">
        <v>140</v>
      </c>
      <c r="Q4" s="133" t="s">
        <v>141</v>
      </c>
      <c r="R4" s="133" t="s">
        <v>142</v>
      </c>
      <c r="S4" s="133" t="s">
        <v>143</v>
      </c>
      <c r="T4" s="133" t="s">
        <v>144</v>
      </c>
      <c r="U4" s="133" t="s">
        <v>145</v>
      </c>
      <c r="V4" s="133" t="s">
        <v>146</v>
      </c>
      <c r="W4" s="133" t="s">
        <v>147</v>
      </c>
      <c r="X4" s="133" t="s">
        <v>148</v>
      </c>
      <c r="Y4" s="133" t="s">
        <v>149</v>
      </c>
      <c r="Z4" s="133" t="s">
        <v>150</v>
      </c>
      <c r="AA4" s="133" t="s">
        <v>151</v>
      </c>
      <c r="AB4" s="133" t="s">
        <v>152</v>
      </c>
      <c r="AC4" s="133" t="s">
        <v>153</v>
      </c>
      <c r="AD4" s="133" t="s">
        <v>154</v>
      </c>
      <c r="AE4" s="133" t="s">
        <v>155</v>
      </c>
      <c r="AF4" s="133" t="s">
        <v>156</v>
      </c>
      <c r="AG4" s="133" t="s">
        <v>157</v>
      </c>
      <c r="AH4" s="133" t="s">
        <v>158</v>
      </c>
    </row>
    <row r="5" ht="22.5" customHeight="1" spans="1:36">
      <c r="A5" s="134" t="s">
        <v>69</v>
      </c>
      <c r="B5" s="134" t="s">
        <v>70</v>
      </c>
      <c r="C5" s="134" t="s">
        <v>71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40.66</v>
      </c>
      <c r="F6" s="136">
        <v>2.6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1.77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1.42</v>
      </c>
      <c r="AB6" s="136">
        <v>2.97</v>
      </c>
      <c r="AC6" s="136">
        <v>0</v>
      </c>
      <c r="AD6" s="136">
        <v>0</v>
      </c>
      <c r="AE6" s="136">
        <v>0</v>
      </c>
      <c r="AF6" s="136">
        <v>2.37</v>
      </c>
      <c r="AG6" s="136">
        <v>0</v>
      </c>
      <c r="AH6" s="136">
        <v>29.53</v>
      </c>
    </row>
    <row r="7" ht="20.25" customHeight="1" spans="1:36">
      <c r="A7" s="135" t="s">
        <v>72</v>
      </c>
      <c r="B7" s="135"/>
      <c r="C7" s="135"/>
      <c r="D7" s="135" t="s">
        <v>73</v>
      </c>
      <c r="E7" s="136">
        <v>40.66</v>
      </c>
      <c r="F7" s="136">
        <v>2.6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1.77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1.42</v>
      </c>
      <c r="AB7" s="136">
        <v>2.97</v>
      </c>
      <c r="AC7" s="136">
        <v>0</v>
      </c>
      <c r="AD7" s="136">
        <v>0</v>
      </c>
      <c r="AE7" s="136">
        <v>0</v>
      </c>
      <c r="AF7" s="136">
        <v>2.37</v>
      </c>
      <c r="AG7" s="136">
        <v>0</v>
      </c>
      <c r="AH7" s="136">
        <v>29.53</v>
      </c>
      <c r="AI7" s="187"/>
      <c r="AJ7" s="187"/>
    </row>
    <row r="8" ht="20.25" customHeight="1" spans="1:36">
      <c r="A8" s="135" t="s">
        <v>74</v>
      </c>
      <c r="B8" s="135" t="s">
        <v>80</v>
      </c>
      <c r="C8" s="135"/>
      <c r="D8" s="135" t="s">
        <v>81</v>
      </c>
      <c r="E8" s="136">
        <v>40.66</v>
      </c>
      <c r="F8" s="136">
        <v>2.6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1.77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1.42</v>
      </c>
      <c r="AB8" s="136">
        <v>2.97</v>
      </c>
      <c r="AC8" s="136">
        <v>0</v>
      </c>
      <c r="AD8" s="136">
        <v>0</v>
      </c>
      <c r="AE8" s="136">
        <v>0</v>
      </c>
      <c r="AF8" s="136">
        <v>2.37</v>
      </c>
      <c r="AG8" s="136">
        <v>0</v>
      </c>
      <c r="AH8" s="136">
        <v>29.53</v>
      </c>
      <c r="AJ8" s="187"/>
    </row>
    <row r="9" ht="20.25" customHeight="1" spans="1:35">
      <c r="A9" s="135" t="s">
        <v>77</v>
      </c>
      <c r="B9" s="135" t="s">
        <v>82</v>
      </c>
      <c r="C9" s="135" t="s">
        <v>83</v>
      </c>
      <c r="D9" s="135" t="s">
        <v>84</v>
      </c>
      <c r="E9" s="136">
        <v>40.66</v>
      </c>
      <c r="F9" s="136">
        <v>2.6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1.77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1.42</v>
      </c>
      <c r="AB9" s="136">
        <v>2.97</v>
      </c>
      <c r="AC9" s="136">
        <v>0</v>
      </c>
      <c r="AD9" s="136">
        <v>0</v>
      </c>
      <c r="AE9" s="136">
        <v>0</v>
      </c>
      <c r="AF9" s="136">
        <v>2.37</v>
      </c>
      <c r="AG9" s="136">
        <v>0</v>
      </c>
      <c r="AH9" s="136">
        <v>29.53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777777777778" style="107" customWidth="1"/>
    <col min="4" max="4" width="27" style="107" customWidth="1"/>
    <col min="5" max="5" width="15" style="107" customWidth="1"/>
    <col min="6" max="16" width="11.8777777777778" style="107" customWidth="1"/>
    <col min="17" max="238" width="9.12222222222222" style="107" customWidth="1"/>
    <col min="239" max="16384" width="9" style="107"/>
  </cols>
  <sheetData>
    <row r="1" ht="17.25" customHeight="1" spans="1:18">
      <c r="A1" s="3" t="s">
        <v>159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160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104</v>
      </c>
      <c r="Q3"/>
      <c r="R3"/>
    </row>
    <row r="4" ht="22.5" customHeight="1" spans="1:18">
      <c r="A4" s="110" t="s">
        <v>67</v>
      </c>
      <c r="B4" s="111"/>
      <c r="C4" s="112"/>
      <c r="D4" s="113" t="s">
        <v>105</v>
      </c>
      <c r="E4" s="114" t="s">
        <v>50</v>
      </c>
      <c r="F4" s="115" t="s">
        <v>161</v>
      </c>
      <c r="G4" s="116" t="s">
        <v>162</v>
      </c>
      <c r="H4" s="113" t="s">
        <v>163</v>
      </c>
      <c r="I4" s="113" t="s">
        <v>164</v>
      </c>
      <c r="J4" s="113" t="s">
        <v>165</v>
      </c>
      <c r="K4" s="113" t="s">
        <v>166</v>
      </c>
      <c r="L4" s="113" t="s">
        <v>126</v>
      </c>
      <c r="M4" s="119" t="s">
        <v>167</v>
      </c>
      <c r="N4" s="119" t="s">
        <v>168</v>
      </c>
      <c r="O4" s="119" t="s">
        <v>169</v>
      </c>
      <c r="P4" s="119" t="s">
        <v>170</v>
      </c>
      <c r="Q4"/>
      <c r="R4"/>
    </row>
    <row r="5" ht="27.75" customHeight="1" spans="1:18">
      <c r="A5" s="117" t="s">
        <v>69</v>
      </c>
      <c r="B5" s="117" t="s">
        <v>70</v>
      </c>
      <c r="C5" s="118" t="s">
        <v>71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222222222222" defaultRowHeight="25.5" customHeight="1"/>
  <cols>
    <col min="1" max="1" width="46.8777777777778" style="34" customWidth="1"/>
    <col min="2" max="2" width="32.6222222222222" style="34" customWidth="1"/>
    <col min="3" max="3" width="41.8777777777778" style="34" customWidth="1"/>
    <col min="4" max="4" width="27.8777777777778" style="34" customWidth="1"/>
    <col min="5" max="16384" width="9.12222222222222" style="34"/>
  </cols>
  <sheetData>
    <row r="1" ht="21" customHeight="1" spans="1:4">
      <c r="A1" s="3" t="s">
        <v>171</v>
      </c>
      <c r="B1" s="159"/>
      <c r="C1" s="159"/>
      <c r="D1" s="159"/>
    </row>
    <row r="2" ht="21" customHeight="1" spans="1:9">
      <c r="A2" s="160" t="s">
        <v>172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104</v>
      </c>
    </row>
    <row r="4" ht="22.5" customHeight="1" spans="1:4">
      <c r="A4" s="164" t="s">
        <v>173</v>
      </c>
      <c r="B4" s="164"/>
      <c r="C4" s="164" t="s">
        <v>174</v>
      </c>
      <c r="D4" s="164"/>
    </row>
    <row r="5" ht="22.5" customHeight="1" spans="1:4">
      <c r="A5" s="43" t="s">
        <v>175</v>
      </c>
      <c r="B5" s="43" t="s">
        <v>6</v>
      </c>
      <c r="C5" s="165" t="s">
        <v>176</v>
      </c>
      <c r="D5" s="43" t="s">
        <v>6</v>
      </c>
    </row>
    <row r="6" s="33" customFormat="1" ht="22.5" customHeight="1" spans="1:4">
      <c r="A6" s="166" t="s">
        <v>51</v>
      </c>
      <c r="B6" s="167">
        <v>234.93</v>
      </c>
      <c r="C6" s="168" t="s">
        <v>8</v>
      </c>
      <c r="D6" s="167">
        <v>0</v>
      </c>
    </row>
    <row r="7" s="33" customFormat="1" customHeight="1" spans="1:4">
      <c r="A7" s="166" t="s">
        <v>177</v>
      </c>
      <c r="B7" s="167">
        <v>234.93</v>
      </c>
      <c r="C7" s="169" t="s">
        <v>11</v>
      </c>
      <c r="D7" s="48">
        <v>0</v>
      </c>
    </row>
    <row r="8" s="33" customFormat="1" ht="22.5" customHeight="1" spans="1:4">
      <c r="A8" s="166" t="s">
        <v>178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212.4</v>
      </c>
    </row>
    <row r="13" s="33" customFormat="1" ht="22.5" customHeight="1" spans="1:4">
      <c r="A13" s="166"/>
      <c r="B13" s="167"/>
      <c r="C13" s="168" t="s">
        <v>26</v>
      </c>
      <c r="D13" s="167">
        <v>8.3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14.23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179</v>
      </c>
      <c r="B28" s="48">
        <f>SUM(B6)</f>
        <v>234.93</v>
      </c>
      <c r="C28" s="177" t="s">
        <v>180</v>
      </c>
      <c r="D28" s="48">
        <f>SUM(D6:D27)</f>
        <v>234.93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181</v>
      </c>
      <c r="B30" s="48">
        <f>SUM(B28:B29)</f>
        <v>234.93</v>
      </c>
      <c r="C30" s="177" t="s">
        <v>182</v>
      </c>
      <c r="D30" s="48">
        <f>SUM(D28:D29)</f>
        <v>234.93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9" right="0.79" top="0.59" bottom="0.59" header="0.2" footer="0.39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222222222222" defaultRowHeight="23.25" customHeight="1"/>
  <cols>
    <col min="1" max="1" width="10" style="148" customWidth="1"/>
    <col min="2" max="3" width="9.37777777777778" style="148" customWidth="1"/>
    <col min="4" max="4" width="30.3777777777778" style="148" customWidth="1"/>
    <col min="5" max="5" width="24.6222222222222" style="148" customWidth="1"/>
    <col min="6" max="7" width="31.8777777777778" style="148" customWidth="1"/>
    <col min="8" max="8" width="27.3777777777778" style="148" customWidth="1"/>
    <col min="9" max="16384" width="9.12222222222222" style="148"/>
  </cols>
  <sheetData>
    <row r="1" s="147" customFormat="1" customHeight="1" spans="1:256">
      <c r="A1" s="3" t="s">
        <v>183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184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185</v>
      </c>
      <c r="B4" s="39"/>
      <c r="C4" s="39"/>
      <c r="D4" s="39" t="s">
        <v>68</v>
      </c>
      <c r="E4" s="39" t="s">
        <v>50</v>
      </c>
      <c r="F4" s="39" t="s">
        <v>106</v>
      </c>
      <c r="G4" s="100" t="s">
        <v>107</v>
      </c>
      <c r="H4" s="152" t="s">
        <v>108</v>
      </c>
    </row>
    <row r="5" customHeight="1" spans="1:8">
      <c r="A5" s="43" t="s">
        <v>69</v>
      </c>
      <c r="B5" s="43" t="s">
        <v>70</v>
      </c>
      <c r="C5" s="43" t="s">
        <v>71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234.93</v>
      </c>
      <c r="F6" s="50">
        <v>196.45</v>
      </c>
      <c r="G6" s="49">
        <v>38.48</v>
      </c>
      <c r="H6" s="48">
        <v>0</v>
      </c>
    </row>
    <row r="7" ht="25.5" customHeight="1" spans="1:256">
      <c r="A7" s="47" t="s">
        <v>72</v>
      </c>
      <c r="B7" s="47"/>
      <c r="C7" s="155"/>
      <c r="D7" s="156" t="s">
        <v>73</v>
      </c>
      <c r="E7" s="50">
        <v>212.4</v>
      </c>
      <c r="F7" s="50">
        <v>173.92</v>
      </c>
      <c r="G7" s="49">
        <v>38.48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74</v>
      </c>
      <c r="B8" s="47" t="s">
        <v>75</v>
      </c>
      <c r="C8" s="155"/>
      <c r="D8" s="156" t="s">
        <v>76</v>
      </c>
      <c r="E8" s="50">
        <v>18.97</v>
      </c>
      <c r="F8" s="50">
        <v>18.97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77</v>
      </c>
      <c r="B9" s="47" t="s">
        <v>78</v>
      </c>
      <c r="C9" s="155" t="s">
        <v>75</v>
      </c>
      <c r="D9" s="156" t="s">
        <v>79</v>
      </c>
      <c r="E9" s="50">
        <v>18.97</v>
      </c>
      <c r="F9" s="50">
        <v>18.97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74</v>
      </c>
      <c r="B10" s="47" t="s">
        <v>80</v>
      </c>
      <c r="C10" s="155"/>
      <c r="D10" s="156" t="s">
        <v>81</v>
      </c>
      <c r="E10" s="50">
        <v>193.43</v>
      </c>
      <c r="F10" s="50">
        <v>154.95</v>
      </c>
      <c r="G10" s="49">
        <v>38.48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77</v>
      </c>
      <c r="B11" s="47" t="s">
        <v>82</v>
      </c>
      <c r="C11" s="155" t="s">
        <v>83</v>
      </c>
      <c r="D11" s="156" t="s">
        <v>84</v>
      </c>
      <c r="E11" s="50">
        <v>154.95</v>
      </c>
      <c r="F11" s="50">
        <v>154.95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77</v>
      </c>
      <c r="B12" s="47" t="s">
        <v>82</v>
      </c>
      <c r="C12" s="155" t="s">
        <v>85</v>
      </c>
      <c r="D12" s="156" t="s">
        <v>86</v>
      </c>
      <c r="E12" s="50">
        <v>38.48</v>
      </c>
      <c r="F12" s="50">
        <v>0</v>
      </c>
      <c r="G12" s="49">
        <v>38.48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87</v>
      </c>
      <c r="B13" s="47"/>
      <c r="C13" s="155"/>
      <c r="D13" s="156" t="s">
        <v>88</v>
      </c>
      <c r="E13" s="50">
        <v>8.3</v>
      </c>
      <c r="F13" s="50">
        <v>8.3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89</v>
      </c>
      <c r="B14" s="47" t="s">
        <v>80</v>
      </c>
      <c r="C14" s="155"/>
      <c r="D14" s="156" t="s">
        <v>90</v>
      </c>
      <c r="E14" s="50">
        <v>8.3</v>
      </c>
      <c r="F14" s="50">
        <v>8.3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91</v>
      </c>
      <c r="B15" s="47" t="s">
        <v>82</v>
      </c>
      <c r="C15" s="155" t="s">
        <v>83</v>
      </c>
      <c r="D15" s="156" t="s">
        <v>92</v>
      </c>
      <c r="E15" s="50">
        <v>4.08</v>
      </c>
      <c r="F15" s="50">
        <v>4.08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82</v>
      </c>
      <c r="C16" s="155" t="s">
        <v>93</v>
      </c>
      <c r="D16" s="156" t="s">
        <v>94</v>
      </c>
      <c r="E16" s="50">
        <v>4.22</v>
      </c>
      <c r="F16" s="50">
        <v>4.22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95</v>
      </c>
      <c r="B17" s="47"/>
      <c r="C17" s="155"/>
      <c r="D17" s="156" t="s">
        <v>96</v>
      </c>
      <c r="E17" s="50">
        <v>14.23</v>
      </c>
      <c r="F17" s="50">
        <v>14.23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97</v>
      </c>
      <c r="B18" s="47" t="s">
        <v>93</v>
      </c>
      <c r="C18" s="155"/>
      <c r="D18" s="156" t="s">
        <v>98</v>
      </c>
      <c r="E18" s="50">
        <v>14.23</v>
      </c>
      <c r="F18" s="50">
        <v>14.23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25.5" customHeight="1" spans="1:256">
      <c r="A19" s="47" t="s">
        <v>99</v>
      </c>
      <c r="B19" s="47" t="s">
        <v>100</v>
      </c>
      <c r="C19" s="155" t="s">
        <v>83</v>
      </c>
      <c r="D19" s="156" t="s">
        <v>101</v>
      </c>
      <c r="E19" s="50">
        <v>14.23</v>
      </c>
      <c r="F19" s="50">
        <v>14.23</v>
      </c>
      <c r="G19" s="49">
        <v>0</v>
      </c>
      <c r="H19" s="48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伤○愈</cp:lastModifiedBy>
  <dcterms:created xsi:type="dcterms:W3CDTF">2017-10-15T02:41:00Z</dcterms:created>
  <cp:lastPrinted>2018-01-24T02:50:00Z</cp:lastPrinted>
  <dcterms:modified xsi:type="dcterms:W3CDTF">2021-05-19T10:35:52Z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EDOID">
    <vt:i4>6360270</vt:i4>
  </property>
  <property fmtid="{D5CDD505-2E9C-101B-9397-08002B2CF9AE}" pid="4" name="ICV">
    <vt:lpwstr>4F67682269A34ECA920825B068A7D7FA</vt:lpwstr>
  </property>
</Properties>
</file>